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I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IK!$A$2:$G$264</definedName>
    <definedName name="a" localSheetId="0">#REF!</definedName>
    <definedName name="a">#REF!</definedName>
    <definedName name="Aga">'[1]2007'!$E$845</definedName>
    <definedName name="BZ_KONIEC" localSheetId="0">#REF!</definedName>
    <definedName name="BZ_KONIEC">#REF!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DDDDDD" localSheetId="0">#REF!</definedName>
    <definedName name="DDDDDD">#REF!</definedName>
    <definedName name="dddddddddddddddd" localSheetId="0">#REF!</definedName>
    <definedName name="dddddddddddddddd">#REF!</definedName>
    <definedName name="doch" localSheetId="0">#REF!</definedName>
    <definedName name="doch">#REF!</definedName>
    <definedName name="doch_plan_po" localSheetId="0">#REF!</definedName>
    <definedName name="doch_plan_po">#REF!</definedName>
    <definedName name="DOCHODY">'[2]Zał. 1 '!$I$277</definedName>
    <definedName name="dochody_2008" localSheetId="0">'[3]1'!$I$451</definedName>
    <definedName name="dochody_2008">'[4]1'!$I$463</definedName>
    <definedName name="dochody_plan_po" localSheetId="0">#REF!</definedName>
    <definedName name="dochody_plan_po">#REF!</definedName>
    <definedName name="dochody_razem" localSheetId="0">#REF!</definedName>
    <definedName name="dochody_razem">#REF!</definedName>
    <definedName name="dochody_układ" localSheetId="0">#REF!</definedName>
    <definedName name="dochody_układ">#REF!</definedName>
    <definedName name="dochodz">#REF!</definedName>
    <definedName name="DROGI" localSheetId="0">#REF!</definedName>
    <definedName name="DROGI">#REF!</definedName>
    <definedName name="FS_KONIEC" localSheetId="0">#REF!</definedName>
    <definedName name="FS_KONIEC">#REF!</definedName>
    <definedName name="fun" localSheetId="0">#REF!</definedName>
    <definedName name="fun">#REF!</definedName>
    <definedName name="fundusze" localSheetId="0">#REF!</definedName>
    <definedName name="fundusze">#REF!</definedName>
    <definedName name="GEODEZJA" localSheetId="0">#REF!</definedName>
    <definedName name="GEODEZJA">#REF!</definedName>
    <definedName name="i" localSheetId="0">#REF!</definedName>
    <definedName name="i">#REF!</definedName>
    <definedName name="ik" localSheetId="0">#REF!</definedName>
    <definedName name="ik">#REF!</definedName>
    <definedName name="INW">'[2]Zał. 1 '!$I$277</definedName>
    <definedName name="inwe" localSheetId="0">#REF!</definedName>
    <definedName name="inwe">#REF!</definedName>
    <definedName name="inwes">'[5]1'!$I$356</definedName>
    <definedName name="inwest" localSheetId="0">#REF!</definedName>
    <definedName name="inwest">#REF!</definedName>
    <definedName name="inwestycje">#REF!</definedName>
    <definedName name="iw" localSheetId="0">#REF!</definedName>
    <definedName name="iw">#REF!</definedName>
    <definedName name="llll" localSheetId="0">#REF!</definedName>
    <definedName name="llll">#REF!</definedName>
    <definedName name="niewyg" localSheetId="0">#REF!</definedName>
    <definedName name="niewyg">#REF!</definedName>
    <definedName name="niewyg_wykaz" localSheetId="0">[6]Arkusz1!#REF!</definedName>
    <definedName name="niewyg_wykaz">[6]Arkusz1!#REF!</definedName>
    <definedName name="ooo" localSheetId="0">#REF!</definedName>
    <definedName name="ooo">#REF!</definedName>
    <definedName name="OŚWIATA" localSheetId="0">#REF!</definedName>
    <definedName name="OŚWIATA">#REF!</definedName>
    <definedName name="plan" localSheetId="0">#REF!</definedName>
    <definedName name="plan">#REF!</definedName>
    <definedName name="plan_po" localSheetId="0">#REF!</definedName>
    <definedName name="plan_po">#REF!</definedName>
    <definedName name="plan_po_zmian" localSheetId="0">#REF!</definedName>
    <definedName name="plan_po_zmian">#REF!</definedName>
    <definedName name="pt" localSheetId="0">#REF!</definedName>
    <definedName name="pt">#REF!</definedName>
    <definedName name="ptt" localSheetId="0">#REF!</definedName>
    <definedName name="ptt">#REF!</definedName>
    <definedName name="razem" localSheetId="0">#REF!</definedName>
    <definedName name="razem">#REF!</definedName>
    <definedName name="razem_2006" localSheetId="0">#REF!</definedName>
    <definedName name="razem_2006">#REF!</definedName>
    <definedName name="razem2" localSheetId="0">#REF!</definedName>
    <definedName name="razem2">#REF!</definedName>
    <definedName name="rrr">'[1]2007'!$E$2153</definedName>
    <definedName name="rrrr">'[1]2007'!#REF!</definedName>
    <definedName name="rrrrr">#REF!</definedName>
    <definedName name="ss">#REF!</definedName>
    <definedName name="ssss" localSheetId="0">#REF!</definedName>
    <definedName name="ssss">#REF!</definedName>
    <definedName name="toget" localSheetId="0">#REF!</definedName>
    <definedName name="toget">#REF!</definedName>
    <definedName name="TRANSPORT" localSheetId="0">#REF!</definedName>
    <definedName name="TRANSPORT">#REF!</definedName>
    <definedName name="_xlnm.Print_Titles" localSheetId="0">IK!$2:$2</definedName>
    <definedName name="wyda_plan_po" localSheetId="0">#REF!</definedName>
    <definedName name="wyda_plan_po">#REF!</definedName>
    <definedName name="WYDATKI" localSheetId="0">#REF!</definedName>
    <definedName name="WYDATKI">#REF!</definedName>
    <definedName name="Wydatki_razem" localSheetId="0">#REF!</definedName>
    <definedName name="Wydatki_razem">#REF!</definedName>
    <definedName name="wydatki_układ" localSheetId="0">#REF!</definedName>
    <definedName name="wydatki_układ">#REF!</definedName>
    <definedName name="wyk_inw" localSheetId="0">#REF!</definedName>
    <definedName name="wyk_inw">#REF!</definedName>
    <definedName name="wyk_niewyg" localSheetId="0">#REF!</definedName>
    <definedName name="wyk_niewyg">#REF!</definedName>
    <definedName name="wyk_niewyg2" localSheetId="0">#REF!</definedName>
    <definedName name="wyk_niewyg2">#REF!</definedName>
    <definedName name="wyk_wyd" localSheetId="0">#REF!</definedName>
    <definedName name="wyk_wyd">#REF!</definedName>
    <definedName name="zał.1a" localSheetId="0">#REF!</definedName>
    <definedName name="zał.1a">#REF!</definedName>
    <definedName name="zał.1b" localSheetId="0">#REF!</definedName>
    <definedName name="zał.1b">#REF!</definedName>
    <definedName name="zał.1c" localSheetId="0">#REF!</definedName>
    <definedName name="zał.1c">#REF!</definedName>
    <definedName name="zał.1d" localSheetId="0">#REF!</definedName>
    <definedName name="zał.1d">#REF!</definedName>
    <definedName name="zał.1e" localSheetId="0">#REF!</definedName>
    <definedName name="zał.1e">#REF!</definedName>
    <definedName name="ZDROWIE" localSheetId="0">#REF!</definedName>
    <definedName name="ZDROWIE">#REF!</definedName>
    <definedName name="zoz" localSheetId="0">#REF!</definedName>
    <definedName name="zoz">#REF!</definedName>
  </definedName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F128"/>
  <c r="G128" s="1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F154"/>
  <c r="G154" s="1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</calcChain>
</file>

<file path=xl/sharedStrings.xml><?xml version="1.0" encoding="utf-8"?>
<sst xmlns="http://schemas.openxmlformats.org/spreadsheetml/2006/main" count="548" uniqueCount="284">
  <si>
    <t>Plan i wykonanie dotacji dla podmiotów niezaliczanych do sektora finansów publicznych na cele publiczne związane z realizacją zadań województwa</t>
  </si>
  <si>
    <t>Dział</t>
  </si>
  <si>
    <t>Rozdział</t>
  </si>
  <si>
    <t>Nazwa</t>
  </si>
  <si>
    <t>źródło finansowania</t>
  </si>
  <si>
    <t>Plan</t>
  </si>
  <si>
    <t>Wykonanie</t>
  </si>
  <si>
    <t>% wykonania</t>
  </si>
  <si>
    <t/>
  </si>
  <si>
    <t>środki własne</t>
  </si>
  <si>
    <t>Pozostała działalność</t>
  </si>
  <si>
    <t>754</t>
  </si>
  <si>
    <t>Bezpieczeństwo publiczne i ochrona przeciwpożarowa</t>
  </si>
  <si>
    <t>75415</t>
  </si>
  <si>
    <t>Zadania ratownictwa górskiego i wodnego</t>
  </si>
  <si>
    <t>Szkolenie Kadr Ratownictwa Wodnego - Wodne Ochotnicze Pogotowie Ratunkowe województwa Mazowieckiego - Warszawa</t>
  </si>
  <si>
    <t>851</t>
  </si>
  <si>
    <t>Ochrona zdrowia</t>
  </si>
  <si>
    <t>85153</t>
  </si>
  <si>
    <t>Zwalczanie narkomanii</t>
  </si>
  <si>
    <t>GNIAZDA BEZ NARKOTYKÓW/Stowarzyszenie Pomocy Dzieciom  "GNIAZDO" Warszawa</t>
  </si>
  <si>
    <t>Opłaty celowe - zezwolenia na sprzedaż alkoholu</t>
  </si>
  <si>
    <t>H-cube. Świadome Mazowsze/Społeczny Komitet d/s AIDS Warszawa</t>
  </si>
  <si>
    <t>Masz wybór - program profilaktyki selektywnej dla młodzieży zagrożonej używaniem narkotyków oraz edukacji rodziców, nauczycieli i osób realizujących zadania z zakresu profilaktyki uzależnień/Polskie Towarzystwo Zapobiegania Narkomanii Warszawa</t>
  </si>
  <si>
    <t>Młodzieżowe Pogotowie Pomocy Rówieśniczej - program edukacji liderów młodzieżowych w Grodzisku Mazowieckim w zakresie wiedzy o narkomanii i HIV/AIDS/Polskie Towarzystwo Zapobiegania Narkomanii Warszawa</t>
  </si>
  <si>
    <t>Narkotyki - pułapka pozornych przyjemności/Stowarzyszenie Oratorium  im. Jana Pawła II Czerwińsk nad Wisłą</t>
  </si>
  <si>
    <t>Ośrodek Wsparcia i Informacji dla osób żyjących z HIV/AIDS i ich bliskich z cyklem spotkań reintegracyjnych dla osób żujących z HIV/AIDS/Stowarzyszenie Wolontariuszy 
wobec AIDS "BĄDŹ Z NAMI" Warszawa</t>
  </si>
  <si>
    <t>Pedagogika ulicy 2010/Caritas Diecezji Radomskiej Radom</t>
  </si>
  <si>
    <t>"Poradnia Rodzinna - Pomoc młodzieży zagrożonej uzależnieniem od narkotyków i ich rodzinom"/Powiślańska Fundacja Społeczna Warszawa</t>
  </si>
  <si>
    <t>Program korekcyjny dla młodzieży eksperymentującej z substancjami psychoaktywnymi i rodziców "Razem"/Polskie Towarzystwo Zapobiegania Narkomanii Oddział Terenowy w Warszawie</t>
  </si>
  <si>
    <t>Warsztaty profilaktyczno - edukacyjne dla młodzieży pt.: "Bądź sobą. Nie bierz!" (warsztaty przewidziane są na 4 godziny lekcyjne)/Stowarzyszenie na Rzecz Dzieci i Młodzieży "ABEON" Siedlce</t>
  </si>
  <si>
    <t>"Wolni - Świadomi - Bezpieczni"/Stowarzyszenie Katolicki Ruch Antynarkotyczny "KARAN" Radom</t>
  </si>
  <si>
    <t>Wspieranie i realizacja programów o zasięgu ponadlokalnym w zakresie przeciwdziałania narkomanii i wychodzenia z uzależnień/Siedlecki Oddział Mazowieckiego Towarzystwa Rodzin i Przyjaciół Dzieci Uzależnionych "POWRÓT z U"  Siedlce</t>
  </si>
  <si>
    <t>Wspieranie i realizacja programów profialktyczno-edukacyjnych  z zakresu przeciwdziałania narkomanii oraz problematyki HIV/AIDS dla młodzieży/Oddział Regionalny Towarzystwa Uniwersytetów Ludowych w Ostrołęce z/s w Lubiejewie</t>
  </si>
  <si>
    <t>Wspieranie i realizacja programów profialktyczno-edukacyjnych z zakresu przeciwdziałania narkomanii oraz problematyki HIV/AIDS dla młodzieży:"Bezpiecznie dorosnąć"/Mazowiecki Oddział Terenowy Mazowiecki Oddział Terenowy "SZANSA" Marki</t>
  </si>
  <si>
    <t>Wspieranie i realizacja programów profialktyczno-edukacyjnych z zakresu przeciwdziałania narkomanii oraz problematyki HIV/AIDS dla młodzieży/Fundacja "PEDAGOGIUM" Warszawa</t>
  </si>
  <si>
    <t>"Zdrowa i odpowiedzialna młodość"/Zjednoczenie na Rzecz Żyjących z HIV/AIDS "POZYTYWNI W TĘCZY" Warszawa</t>
  </si>
  <si>
    <t>85154</t>
  </si>
  <si>
    <t>Przeciwdziałanie alkoholizmowi</t>
  </si>
  <si>
    <t xml:space="preserve"> "Wspieranie działań mających na celu aktywizację społeczną oraz osłonę socjalną osób, rodzin i grup ze środowisk zagrożonych wykluczeniem społecznym - mieszkańców Radomia i powiatu radomskiego"/STOWARZYSZENIE CENTRUM WOLONTARIATU w RADOMIU</t>
  </si>
  <si>
    <t>"Abstynencki Klub Integracji Społecznej"/Stowarzyszenie Rozwoju Ziemi Czernickiej Czernice Borowe</t>
  </si>
  <si>
    <t>"Aktywni bez alkoholu"/Powiślańska Fundacja Społeczna Warszawa</t>
  </si>
  <si>
    <t>"Aktywnie i zdrowo"/Stowarzyszenie Pomocy Osobom Niepełnosprawnym "Dla jednego uśmiechu" w Brańszczyku</t>
  </si>
  <si>
    <t>Asystent indywidualny młodzieży/POWIŚLAŃSKA FUNDACJA SPOŁECZNA, Warszawa</t>
  </si>
  <si>
    <t>"Bezpieczne wakacje" - organizacja czasu wolnego dla dzieci i młodziezy garwolińskiej, z rodzin dysfunkcyjnych, z problemami alkoholowymi i zagrożonych marginalizacją/Stowarzyszenie Rozwoju Gmin i Miast Powiatu Garwolińskiego</t>
  </si>
  <si>
    <t>"Chcę panować nad sobą"/CARITAS PALLOTYŃSKA PROWINCJI CHRYSTUSA KRÓLA Stowarzyszenie Apostolstwa Katolickiego Radom</t>
  </si>
  <si>
    <t>"Czas wolny - moje pasje, moje marzenia sportowe"/Uczniowski Klub Sportowy 'Orlik-14" Radom</t>
  </si>
  <si>
    <t>Długoterminowa organizacja czasu wolnego dla dzieci i mlodzieży - II edycja pod hasłem "Oratoryjna wyprawa - to na sobotę sprawa"/Stowarzyszenie Oratorium im. Jana Pawła II Czerwińsk nad Wisłą</t>
  </si>
  <si>
    <t>"DO ZAWOI PO UŚMIECH"/Fundacja Pomocna Ręka, Marki</t>
  </si>
  <si>
    <t>Dystrybucja bezpłatnej żywności na rzecz rodzin, w tym dzieci zagrożonych wykluczeniem społecznym/"Bank Żywności SOS" Reguły,</t>
  </si>
  <si>
    <t>Działania na rzecz profilaktyki i rozwiązywania problemów alkoholowych/Polski Czerwony Krzyż Zarząd Rejonowy w Ostrowi Mazowieckiej</t>
  </si>
  <si>
    <t>FALOCHRON II - Dobre praktyki, kontynuacja/ Stowarzyszenie Pomocy Osobom z Problemami Emocjonalnymi "SPOZA" Warszawa</t>
  </si>
  <si>
    <t>Informator dla świadka przemocy w rodzinie/Fundacja MEDERI Warszawa</t>
  </si>
  <si>
    <t>"INTERDYSCYPLINARNA POMOC DZIECKU I RODZINIE DOŚWIADCZAJĄCYCH PRZEMOCY"/Diecezja Warszawsko-Praska Kuria Biskupia Warszawa</t>
  </si>
  <si>
    <t>Ja i miejsca - program profilaktyczno-terapeutyczny adresowany do dzieci i młodziezy z rodzin niewydolnych wychowawczo, w szczególności z rodzin dotkniętych alkoholizmem/Stowarzyszenie Pomocy Dzieciom i Młodzieży KAI KAIROS Płock</t>
  </si>
  <si>
    <t>Klub Gimnazjalisty. Program zagospodarowania czasu wolnego rozwijające zainteresowania twórcze/Stowarzyszenie "Razem Przeciw Przemocy" Warszawa</t>
  </si>
  <si>
    <t>Klub Gimnazjalisty/Ośrodek Wychowawczo-Profilaktyczny "MICHAEL" Warszawa</t>
  </si>
  <si>
    <t>Klub Gimnazjalny. Programy socjoterapetyczne skierowane do dzieci, młodzieży i rodziców/"RAZEM PRZECIW PRZEMOCY" Warszawa</t>
  </si>
  <si>
    <t>Kolonia letnia z programem socjoterapeutycznym/Oratoryjne Stowarzyszenie 
"Radość" Radom</t>
  </si>
  <si>
    <t>KOMPAS - Klub Podróżnika Program organizacji czasu wolnego dzieci z domów dziecka poprzez sport, działania twórcze i psychoedukację/Fundacja "BENE VOBIS" Warszawa</t>
  </si>
  <si>
    <t>"Kompendium Żaka - czyli wszystko co nalezy wiedzieć o profilaktyce i uzależnieniach"/Stowarzyszenie Katolicki Ruch Antynarkotyczny "KARAN" Radom</t>
  </si>
  <si>
    <t>Kompleksowe działania na rzecz osób zagrożonych wykluczeniem społecznym 
i zawodowym poprzez świadczenie bezpłatnego poradnictwa specjalistycznego oraz pomocy socjalnej w Punkcie Pomocy Specjalistycznej CaritasDiecezji Warszawsko-Praskiej/Caritas Diecezji Warszawsko - Praskiej, Warszawa</t>
  </si>
  <si>
    <t>"Kuchnie świata"/"Przywrócić Dzieciństwo" Towarzystwo Przyjaciół Dzieci Ulicy im. Kazimierza Lisieckiego "Dziadka" Warszawa</t>
  </si>
  <si>
    <t>"Lubię być mamą" Grupa wsparcia i edukacji dla kobiet w ciąży i dla matek dzieci 0-1 rż. ze środowisk zagrożonych marginalizacją (szczególnie dla ofiar przemocy i DDA)/Stowarzyszenie dla Rodzin Warszawa</t>
  </si>
  <si>
    <t>MAZOWIECKI PROGRAM DLA DZIECI "Internet drogą do edukacji i aktywizacji IDEA 2010 - 2015 E- SZKOŁA DZIECIĘCYCH MARZEŃOLSZTYN - WIGRY 2010/Stowarzyszenie "Jesteśmy Razem"ul. Wojska Polskiego 20 Kałuszyn</t>
  </si>
  <si>
    <t>"Między domem a ulicą"/Stowarzyszenie Wspierania Aktywności Społecznej "WINDA" Lipsko</t>
  </si>
  <si>
    <t>"Młodość bez przemocy"/Towarzystwo Pomocy Młodzieży Warszawa</t>
  </si>
  <si>
    <t>"Młody człowiek potrzebuje wzorców - kształtuj go razem z nim"/Caritas Diecezji Radomskiej</t>
  </si>
  <si>
    <t>MŁODZIEŻ Z GNIAZD/Stowarzyszenie Pomocy Dzieciom  "GNIAZDO"  Warszawa</t>
  </si>
  <si>
    <t>"Morza szum, ptaków śpiew…" - organizacja wypoczynku letniego o charakterze profilaktycznym, z bogatą ofertą rekreacyjną/Stowarzyszenie Na Rzecz Rozwoju 
Gminy Długosiodło</t>
  </si>
  <si>
    <t xml:space="preserve">"Na wakacje po uśmiech" - program profilaktyczno - terapeutyczny dla dzieci i młodzieży z rodzin niewydolnych wychowawczo dotkniętych skutkami alkoholizmu podczas trwania  "Wakacyjnej Akcji Caritas 2010 r."/Caritas Diecezji Siedleckiej
</t>
  </si>
  <si>
    <t>„Na wakacje po uśmiech” - program profilaktyczno – terapeutyczny dla dzieci i młodzieży z rodzin niewydolnych wychowawczo, dotkniętych skutkami alkoholizmu realizowany w trakcie wakacji./"Razem w Przyszłość", Marki</t>
  </si>
  <si>
    <t>"Na wakacje po uśmiech" - turnus wypoczynkowy z programem zajęć profilaktyczno - terapeutycznych/Stowarzyszenie Profilaktyki Problemowej PROFIPRO Warszawa</t>
  </si>
  <si>
    <t>"Na wakacje po uśmiech" Organizacja obozów profilaktyczno - terapeutycznych podczas wakacji 2010 r. dla dzieci i młodzieży  z rodzin niewydolnych wychowawczo oraz  dzieci z rodzin dotkniętych skutkami alkoholizmu  z terenów województwa mazowieckiego/Stowarzyszenie "PARAFIADA" im. Św. Józefa Kalasancjusza, Warszawa</t>
  </si>
  <si>
    <t xml:space="preserve">"Na wakacje po uśmiech" Program Profilaktyczno - Terapeutyczny "Radosny Czas" dla dzieci i młodzieży z rodzin niewydolnych wychowawczo dotkniętych skutkami alkoholizmu realizowany w trakcie wakacji w formie wyjazdowej./Caritas Diecezji Warszawsko - Praskiej
</t>
  </si>
  <si>
    <t>Nasz czas wolny/Stowarzyszenie "POMOCNA DŁOŃ" im. Św. Brata Alberta w Lipsku</t>
  </si>
  <si>
    <t>Nasza Szansa na letni obóz profilaktyczny w górach/Stowarzyszenie "Nasza Szansa" Nagoszewka Druga 89 Ostrów Mazowiecka</t>
  </si>
  <si>
    <t>NASZE GNIAZDA/Stowarzyszenie Pomocy Dzieciom "GNIAZDO"</t>
  </si>
  <si>
    <t>"O filmie i wolności"/Stowarzyszenie Przyjaciół Strachówki</t>
  </si>
  <si>
    <t>Obóz sportowo-wypoczynkowy młodych siatkarzy/Pionkowskie Towarszystwio Siatkówki</t>
  </si>
  <si>
    <t>Odnaleźć siebie/Stowarzyszenie Na Rzecz Dzieci i Młodziezy Gminy Kosów Lacki</t>
  </si>
  <si>
    <t>Organizacja wypoczynku letniego  dla dzieci i młodzieży z rodzin niewydolnych wychowawczo z powodu alkoholizmu pn. "Na wakacje po uśmiech"/Polski Czerwony Krzyż Zarząd Rejonowy w Ostrołęce</t>
  </si>
  <si>
    <t>"Otwórz oczy na przemoc!" Realizacja programów przeciwdziałających przemocy w rodzinie/Polski Czerwony Krzyż Zarząd Rejonowy  w Ciechanowie</t>
  </si>
  <si>
    <t>"Pogodne Ciekawe Kolorowe" kolonie z PCK Wspieranie i realizacja programu profilaktyczno – terapeutycznego dla dzieci i młodzieży z rodzin niewydolnych wychowawczo dotkniętych skutkami alkoholizmu realizowanego w trakcie wakacji/Polski Czerwony Krzyż Zarząd Rejonowy w Ciechanowie</t>
  </si>
  <si>
    <t>"Pokolorujmy nasz świat"/ "Przywrócić dzieciństwo" Towarzystwo Przyjaciół Dzieci Ulicy im. Kazimierza Lisieckiego "Dziadka" Warszawa</t>
  </si>
  <si>
    <t>"Pomocna dłon" - poradnia specjalistyczna/Stowarzyszenie Na Rzecz Ekorozwoju Wsi Grądy Wąsewo</t>
  </si>
  <si>
    <t>Poradnia - system instrumentów aktywizacji społecznej/Stowarzyszenie Pomocy Osobom z Problemami Emocjonalnymi "SPOZA" Warszawa</t>
  </si>
  <si>
    <t>Priorytet 1. Działania na rzecz profilaktyki i rozwiązywania problemów alkoholowych, Zadanie 2. Wspieranie i realizacja programów obejmujących organizację czasu wolnego – bez używek (np. programy sportowe, rekreacyjne, kulturalne)/Mazowiecki Zarząd Wojewódzki Polskiego Komitetu Pomocy Społecznej Warszawa</t>
  </si>
  <si>
    <t>Priorytet 4. Wspieranie samorządów lokalnych w działaniach na rzecz ograniczania zjawiska ubóstwa osób i rodzin  Zadanie 1. Wspieranie działań mających na celu aktywizację społeczną oraz osłonę socjalną osób, rodzin i grup ze środowisk zagrożonych wykluczeniem społecznym Pokaż co umiesz i potrafisz/Caritas Diecezji Radomskiej,Radom</t>
  </si>
  <si>
    <t>Priorytet 4. Wspieranie samorządów lokalnych w działaniach na rzecz ograniczania zjawiska ubóstwa osób i rodzin Zadanie 2. Wspieranie grup szczególnego ryzyka zagrożonych dezintegracją społeczną i zawodową ze szczególnym uwzględnieniem osób bezdomnych/Uczniowie Marka Kotańskiego "NIKT NIE JEST SAM"Błonie</t>
  </si>
  <si>
    <t>Priorytet 4. Wspieranie samorządów lokalnych w działaniach na rzecz ograniczania zjawiska ubóstwa osób i rodzin Zadanie 3. Tworzenie systemu wsparcia środowiskowego dla młodzieży zagrożonej marginalizacją społeczną - "Razem w samodzielność"/Towarzystwo Pomocy Młodzieży, Warszawa</t>
  </si>
  <si>
    <t>Priorytet 4. Wspieranie samorządów lokalnych w działaniach na rzecz ograniczania zjawiska ubóstwa osób i rodzin Zadanie 3. Tworzenie systemu wsparcia środowiskowego dla młodzieży zagrożonej społeczną marginalizacją/POLSKIE STOWARZYSZENIE POMOCY CHORYM NA FENYLOKETONURIE I CHOROBY RZADKIE "ARS VIVENDI", Raszyn</t>
  </si>
  <si>
    <t>Priorytet IV. Wspieranie samorządów lokalnych w działaniach na rzecz ograniczania zjawiska ubóstwa osób i rodzin Zadanie 3. Tworzenie systemu wsparcia środowiskowego dla młodzieży zagrożonej społeczną marginalizacją/Stowarzyszenie "Wspólnymi Siłami"
ul. Wybrzeże Kościuszkowskie 17 lok. 43, Warszawa</t>
  </si>
  <si>
    <t>Program edukacyjno - korekcyjny skierowany do osadzonych w zakładach karnych na terenie województwa mazowieckiego przeciwdzialający przemocy w rodzinie/Ogólnopolskie Stowarzyszenie Świadczące Pomoc Osobom Poszkodowanym w Wypadkach Komunikacyjnych Trzeźwy Kierowca Kutno</t>
  </si>
  <si>
    <t>Program objęcia pomocą i wsparciem osób bezdomnych na stałe zamieszkujących w rejonie dworców kolejowych, ogródków działkowych, kanałów ciepłowniczych, itp./
Stowarzyszenie "ALTER EGO"Warszawa Wesoła</t>
  </si>
  <si>
    <t xml:space="preserve">Program profilaktyczno - terapeutyczny dla dzieci i młodzieży dotyczący uzaleznień "PINOKIO"/Caritas Diecezji Łomżyńskiej
</t>
  </si>
  <si>
    <t>Program profilaktyczno-edukacyjny dla młodzieży szkół ponadgimnazjalnych na terenie województwa mazowieckiego 'Trzeźwość to bezpieczeństwo"/Ogólnopolskie Stowarszyszenie Świadczące Pomoc Osobom Poszkodowanym w wypadkach komunikcyjnych Trzeźwy Kierowca Kutno</t>
  </si>
  <si>
    <t>Program profilaktyczno-edukacyjny "Picie alkoholu - koniecznośc czy wybór"/Stowarszyszenie Słoneczny Dom Radom</t>
  </si>
  <si>
    <t>Program przeciwdziałający przemocy w rodzinie - skierowany do osób zagrożonych przemocą domową w szczególności kobiet, młodzieży i dzieci/Stowarzyszenie Pedagogów i Psychologów "AGO" Nowy Dwór Mazowiecki</t>
  </si>
  <si>
    <t>Program zapobiegający agresji rówieśniczej skierowany do rodziców i dzieci/Stowarzyszenie Pedagogów i Psychologów "AGO" Nowy Dwór Mazowiecki</t>
  </si>
  <si>
    <t>Programy zajęć profilaktycznych dla uczniów klas czwartych - "Psoty, figle odkładamy - gdy ciekawie czas spędzmy"/Stowarzyszenie Profilaktyki Problemowej PROFIPRO Warszawa</t>
  </si>
  <si>
    <t>"Promyk nadziei"/ Parafia Rzymskokatolicka p.w. św. Rocha Długosiadło</t>
  </si>
  <si>
    <t>"PRZEMOCY POWIEDZ NIE!" /PROGRAM POMOCY DZIECKU KRZYWDZONEMU/Stowarzyszenie SŁONECZNY DOM Radom</t>
  </si>
  <si>
    <t>"RADOSNY ŚWIAT DZIECKA"/Radomskie Towarzystwo Dobroczynności Radom</t>
  </si>
  <si>
    <t>"Razem bezpieczniej" - program profilaktyczny dla rodzin/Stowarzyszenie Katolicki Ruch Antynarkotyczny "KARAN" Radom</t>
  </si>
  <si>
    <t>Razem pokonajmy słabość/Stowarzyszenie Wspierania Aktywności Społecznej "WINDA",  Lipsko</t>
  </si>
  <si>
    <t>Realizacja programu profilaktycznego dla dzieci i młodzieży z terenu Gminy Zakrzew "DZIĘKUJĘ - NIE PIJĘ" w ramach prowadzenia świetlicy środowiskowej Barka przy parafii Św. Jana Chrzciciela w Zakrzewie/Parafia Rzymskokatolicka p.w. św. Jana Chrzciciela w Zakrzewie</t>
  </si>
  <si>
    <t>RODZINA BEZ PRZEMOCY/Chorągiew Mazowiecka Związku Harcerstwa Polskiego Hufiec Związku Harcerstwa Polskiego Płock</t>
  </si>
  <si>
    <t>"Sport kontra Uzależnienia - 1:0"/Uczniowski Klub Sportowy "GEPARD" Wierzbica</t>
  </si>
  <si>
    <t>Stop przemocy!/Towarzystwo Przyjaciół Dzieci Zarząd Główny Warszawa</t>
  </si>
  <si>
    <t>"Swietlica w kolorze radości"/Towarzysztwo Krzewienia Kultury Fizycznej "Centrum" Radom</t>
  </si>
  <si>
    <t>System przeciwdziałania agresji i przemocy rówieśniczej/Stowarzyszenie Profilaktyki Problemowej PROFIPRO Warszawa</t>
  </si>
  <si>
    <t>ŚWIAT DZIECI - DZIECI ŚWIATA/Stowarzyszenie na Rzecz Rozwoju Gminy Dłogosiadło</t>
  </si>
  <si>
    <t>Świetlica Profilaktyczno-Wychowawcza 'Przystań"/Stowarzyszenie Pomocy Dzieciom Garwolin</t>
  </si>
  <si>
    <t>Świetlica Socjoterapeutyczna Caritas/Caritas Diecezji Radomskiej Radom</t>
  </si>
  <si>
    <t>Świetlica środowiskowa "Radość"/Oratoryjne Stowarzyszenie "RADOŚĆ" Radom</t>
  </si>
  <si>
    <t>Świetlica środowiskowa z elementami socjoterapii dla 30-osobowej grupy dzieci i młodzieży z terenu gminy Dzierżążnia w powiecie płońskim/Stowarzyszenie na Rzecz Gminy Dzierżążnia</t>
  </si>
  <si>
    <t>"W KIERUNKU PRZYSZŁOŚCI" - Realizacja programu edukacyjno - rozwojowego, profilaktycznego oraz socjoterapeutycznego/Fundacja OTWARTE SERCE Marki</t>
  </si>
  <si>
    <t>"W Stronę Słońca" Wspieranie świetlic socjoterapeutycznych, środowiskowych i klubów młodzieżowych, ze szczególnym uwzględnieniem realizacji programów socjoterapii dla dzieci i młodzieży z rodzin dotkniętych problemem alkoholowym/Caritas Diecezji Warszawsko-Praskiej</t>
  </si>
  <si>
    <t>Wiejska świetlica uczy nas życia/Fundacja DONUM Siematycze</t>
  </si>
  <si>
    <t>"Wrzuć trzeźwy bieg!"/Realizacja programów edukacyjno-profilaktycznych ze szczególnym uwzględnieniem młodziezy i studentów/Polski Czerwony Krzyż Zarząd Rejonowy w Ciechanowie</t>
  </si>
  <si>
    <t>Wsparcie pracy Świetlicy Środowiskowej Caritas Pallotyńska/CARITAS PALLOTYŃSKA Prowincji Chrystusa Króla Stowarzyszenie Apostolstwa Katolickiego O/Radom</t>
  </si>
  <si>
    <t>Wsparcie psychologiczne i pedagogiczne dzieci z Osiedla Dudziarska/"Przywrócić Dzieciństwo" Towarzystwo Przyjaciół Dzieci Ulicy im. Kazimierza Lisieckiego "Dziadka",Warszawa</t>
  </si>
  <si>
    <t>WSPIERANIE GRUP SZCZEGÓLNEGO RYZYKA ZAGROŻONYCH DEZINTEGRACJĄ SPOŁECZNĄ I ZAWODOWĄ ZE SZCZEGÓLNYM UWZGLĘDNIENIEM OSÓB BEZDOMNYCH/FUNDACJA "DZIECI ULICY"Ząbki</t>
  </si>
  <si>
    <t>Wspieranie grup szczególnego ryzyka zagrożonych dezintegracją społeczną i zawodową ze szczególnym uwzględnieniem osób bezdomnym/Stowarzyszenie Pomocy Bezdomnym, Warszawa</t>
  </si>
  <si>
    <t>Wspieranie i realizacja programów edukacyjno-profilaktycznych ze szczególnym uwzględnieniem młodzieży i studentów/Ośrodek Apostolstwa Trzeźwości im. Ojca Benignusa Jana Sosnowskiego OFMCap Zakonu Braci Mniejszych Kapucynów, Prowincja Warszawska Zakroczym</t>
  </si>
  <si>
    <t>Wspieranie i realizacja programów edukacyjno-profilaktycznych ze szczególnym uwzględnieniem młodzieży i studentów/Stowarzyszenie Aslan Warszawa</t>
  </si>
  <si>
    <t>Wspieranie i realizacja programów obejmujących organizację czasu wolnego – bez używek (np. programy sportowe, rekreacyjne, kulturalne).  program sportowy - "Wolny czas bez używek"/Stowarzyszenie"Prometeusz" Sieldce - Zapalmy Promyk Nadziei Klub Sportowy "Prometeusz" Siedlce</t>
  </si>
  <si>
    <t>Wspieranie i realizacja programów obejmujących organizację czasu wolnego – bez używek (np. programy sportowe, rekreacyjne, kulturalne).Organizacja półkolonii/Towarzystwo Przyjaciół Dzieci Oddział Powiatowy w Ostrołęce</t>
  </si>
  <si>
    <t>WSPIERANIE I REALIZACJA PROGRAMÓW PRZECIWDZIAŁAJĄCYCH PRZEMOCY W RODZINIE. "BEZPIECZNY DOM W DRODZE DO WYZWOLENIA  Z PRZEMOCY W RODZINIE" - ROZWIJANIE DZIAŁAŃ POMOCOWO-KOREKCYJNYCH W OŚRODKU DLA OFIAR PRZEMOCY W RODZINIE "DOM", przy ul. Walecznych 59 w Warszawie./Stowarzyszenie Pomocy Bezdomnym Warszawa</t>
  </si>
  <si>
    <t>WSPIERANIE I REALIZACJA PROGRAMÓW PRZECIWDZIAŁAJĄCYCH PRZEMOCY W RODZINIE "SYSTEM OPARCIA SPOŁECZNEGO - SOS"/ Stowarzyszenie Pomocy Osobom Potrzebującym "PRZYSTAŃ" Sochaczew</t>
  </si>
  <si>
    <t>WSPIERANIE I REALIZACJA PROGRAMÓW PRZECIWDZIAŁAJĄCYCH PRZEMOCY W RODZINIE/Stowarzyszenie ASLAN Warszawa</t>
  </si>
  <si>
    <t>Wspieranie i realizacja programów zapobiegających agresji rówieśniczej "Żyję w zgodzie z samym sobą i innymi ludźmi"/Mazowiecki Oddział Terenowy Towarzystwa Aktywności Dzieci "SZANSA" Marki</t>
  </si>
  <si>
    <t>Wspieranie i realizacja programu profilaktyczno – terapeutycznego dla dzieci i młodzieży z rodzin niewydolnych wychowawczo dotkniętych skutkami alkoholizmu realizowanego w trakcie wakacji pn. „Na wakacje po uśmiech”/Towarzystwo Przyjaciół Dzieci
Oddział Powiatowy w Ostrowi Mazowieckiej</t>
  </si>
  <si>
    <t xml:space="preserve">Wspieranie i realizacja programu profilaktyczno – terapeutycznego dla dzieci i młodzieży z rodzin niewydolnych wychowawczo dotkniętych skutkami alkoholizmu realizowanego w trakcie wakacji pn. „Pogodne Lato”/Chorągiew Mazowiecka Związku Harcerstwa Polskiego Hufiec Związku Harcerstwa Polskiego Radom - Powiat
</t>
  </si>
  <si>
    <t xml:space="preserve">Wspieranie i realizacja programu profilaktyczno – terapeutycznego dla dzieci i młodzieży z rodzin niewydolnych wychowawczo dotkniętych skutkami alkoholizmu realizowanego w trakcie wakacji pn. „Pogodne Lato”/Chorągiew Mazowiecka Związku Harcerstwa Polskiego Hufiec Związku Harcerstwa Polskiego Sierpc
</t>
  </si>
  <si>
    <t>Wspieranie i realizacja programu profilaktyczno – terapeutycznego dla dzieci i młodzieży z rodzin niewydolnych wychowawczo dotkniętych skutkami alkoholizmu realizowanego w trakcie wakacji pn. „Pogodne Lato”/Chorągiew Mazowiecka
Związku Harcerstwa Polskiego, Płock</t>
  </si>
  <si>
    <t>Wspieranie i realizacja programu profilaktyczno – terapeutycznego dla dzieci i młodzieży z rodzin niewydolnych wychowawczo dotkniętych skutkami alkoholizmu z terenu miasta i powiatu płońskiego, realizowanego w trakcie wakacji  pn. „Na wakacje po uśmiech”/Towarzystwo Przyjaciół Dzieci Oddział Miejsko - Powiatowy w Płońsku</t>
  </si>
  <si>
    <t>Wspieranie inicjatywy młodych mieszkańców Kosowa Lackiego pod nazwą Klub Młodego Kosowiaka "Kuźnia"/Stowarzyszenie na Rzecz Dzieci i Mlodzieży Gminy Kosów Lacki</t>
  </si>
  <si>
    <t>Wspieranie osób i rodzin zagrożonych wykluczeniem społecznym w sferze funkcjonowania społecznego oraz dostarczenie produktów żywnościowych dla poprawy warunków osób i rodzin zagrożonych niedożywieniem/Polski Komitet Pomocy Społecznej
Zarząd Rejonowy Brudzeń Duży</t>
  </si>
  <si>
    <t>Wspieranie świetlic socjoterapeutycznych, środowiskowych i klubów młodziezowych ze szczególnym uwzględnieniem i realizacją programów socjoterapetycznych dla dzieci i młodzieży z rodzin dotkniętych problemem alkoholowym. "Po prostu bądź sobą"/Stowarzyszenie Pomocy Osobom Potrzebującym 'PRZYSTAŃ" Sochaczew</t>
  </si>
  <si>
    <t>Wspieranie świetlic socjoterapeutycznych, środowiskowych i klubów młodziezowych ze szczególnym uwzględnieniem i realizacją programów socjoterapetycznych dla dzieci i młodzieży z rodzin dotkniętych problemem alkoholowym/Caritas Diecezji Łomżyńskiej</t>
  </si>
  <si>
    <t>Wspieranie świetlic socjoterapeutycznych, środowiskowych i klubów młodziezowych ze szczególnym uwzględnieniem i realizacją programów socjoterapetycznych dla dzieci i młodzieży z rodzin dotkniętych problemem alkoholowym/Stowarzyszenie Abstynentów Klubu "OPOKA" w Przysusze</t>
  </si>
  <si>
    <t>Wspieranie świetlic socjoterapeutycznych, środowiskowych i klubów młodziezowych ze szczególnym uwzględnieniem i realizacją programów socjoterapetycznych dla dzieci i młodzieży z rodzin dotkniętych problemem alkoholowym/Stowarzyszenie Pomocy Rodzinie Sienno</t>
  </si>
  <si>
    <t>Wspieranie świetlic socjoterapeutycznych, środowiskowych i klubów młodziezowych ze szczególnym uwzględnieniem i realizacją programów socjoterapetycznych dla dzieci i młodzieży z rodzin dotkniętych problemem alkoholowym/Stowarzyszenie "ROCK - DZIECIAK" Marki</t>
  </si>
  <si>
    <t>Wspieranie świetlic socjoterapeutycznych, środowiskowych i klubów młodziezowych ze szczególnym uwzględnieniem i realizacją programów socjoterapetycznych dla dzieci i młodzieży z rodzin dotkniętych problemem alkoholowym/Towarzystwo Przyjaciół Dzieci Oddział Powiatowy w Ostrołęce</t>
  </si>
  <si>
    <t>Wspieranie świetlic socjoterapeutycznych, środowiskowych i klubów młodzieżowych/Zgromadzenie Sióstr Św. Michała Archanioła Miejsce Piastowe</t>
  </si>
  <si>
    <t>Wycieczka edukacyjno-krajoznawcza/Chorągiew Mazowiecka Związku Harcerstwa Polskiego Hufiec Związku Harcerstwa Polskiego Płock</t>
  </si>
  <si>
    <t xml:space="preserve">Wyjazd wakacyjny dla dzieci i młodzieży - "Na wakacje po uśmiech"/Parafialny Zespół Charytatywny "CARITAS" Parafii Św. Wawrzyńca w Sochaczewie
</t>
  </si>
  <si>
    <t>"Z Ludwikiem Brajlem do muzeum" wykonanie map barwno-wypukłych Płocka dla osób niewidomych z naniesionymi obiektami kultury/Mazowieckie Stowarzyszenie Pracy dla Niepełnosprawnych "DE FACTO" Płock</t>
  </si>
  <si>
    <t>"Żyję bez używek. Przeżywam więcej". Szkolny programprofilaktyki uzależnień, w szczególności uzależnienia od alkoholu/Fundacja "BENE VOBIS" Warszawa</t>
  </si>
  <si>
    <t>852</t>
  </si>
  <si>
    <t>Pomoc społeczna</t>
  </si>
  <si>
    <t>85217</t>
  </si>
  <si>
    <t>Regionalne ośrodki polityki społecznej</t>
  </si>
  <si>
    <t>Biesiadowanie Seniorów /Stowarzyszenie Rozwoju Wsi Nadbrzeż Karczew</t>
  </si>
  <si>
    <t>DOBRZE ŻE JESTEŚ - Seniorzy wolontariuszami w warszawskich szpitalach/FUNDACJA DOBRZE ŻE JESTEŚ Wrocław</t>
  </si>
  <si>
    <t>Lokalne magazyny żywności na rzecz osób starszych - szkolenia i dystrybucja bezpłatnej żywności/"Bank Żywności SOS" Piastów</t>
  </si>
  <si>
    <t>Mamuty - Reaktywacja/"Przywrócić Dzieciństwo" Towarzystwo Przyjaciół Dzieci Ulicy 
im. Kazimierza Lisieckiego "Dziadka" Warszawa</t>
  </si>
  <si>
    <t>NASZ DRUGI DOM/Polski Związek Głuchych Koło Terenowe  Siedlce</t>
  </si>
  <si>
    <t>Poprawa sprawności fizycznej i intelektualnej oraz aktywności życiowej ludzi starszych w działaniach Uniwersytetu Trzeciego Wieku EDUKATOR w Garwolinie/
Stowarzyszenie Rozwoju Gmin i Miast Powiatu Garwolińskiego</t>
  </si>
  <si>
    <t>Priorytet 4. Działania na rzecz poprawy warunków życia ludzi starszych
Zadanie 5. Rozwijanie zróżnicowanych form opieki długoterminowej i hospicyjnej (zwłaszcza środowiskowych, rodzinnych) oraz wspieranie opiekunów przewlekle chorych i/lub niesprawnych ludzi starszych/Legionowskie Stowarzyszenie "Amicus" Legionowo</t>
  </si>
  <si>
    <t>853</t>
  </si>
  <si>
    <t>Pozostałe zadania w zakresie polityki społecznej</t>
  </si>
  <si>
    <t>85395</t>
  </si>
  <si>
    <t>Akademia Kajakowa I i III Wieku dla Osób Niepełnosprawnych "Razem wypłyńmy na głębię" - edycja V/Fundacja AVE,Warszawa</t>
  </si>
  <si>
    <t>Jesteśmy razem/Sokołowskie Towarzystwo Społeczno-Kulturalne, Sokołów Podlaski</t>
  </si>
  <si>
    <t>"Niepełnosprawny kolega - dobry przyjaciel". Realizacja programu edukacyjnego dla dzieci i młodzieży kształtującego pozytywny wizerunek osoby niepełnosprawnej/Polski Czerwony Krzyż Zarząd Rejonowy w Ciechanowie</t>
  </si>
  <si>
    <t>Program edukacyjny "Odkrywcy Nieznanego Świata"/Chorągiew Mazowiecka Zarządu Harcerstwa Polskiego HUFIEC ZHP, Płock</t>
  </si>
  <si>
    <t>"Promocja twórczości i osiągnięć osób niepełnosprawnych z powiatu garwolińskiego"/ Stowarzyszenie Rozwoju Gmin i Miast Powiatu Garwolińskiego, Garwolin</t>
  </si>
  <si>
    <t>Realizacja programu edukacyjnego dla dzieci i młodzieży kształtujących pozytywny wizerunek osoby niepełnosprawnej poprzez "Rugby na Wózkach"/Ogólnopolskie Stowarzyszenie Osób Niepełnosprawnych, Ostrołęka</t>
  </si>
  <si>
    <t>StArt brut - cykl wystaw promujących artystów niepełnosprawnych z kręgu art brut i sztukę art brut/Stowarzyszenie Edukacyjno-Artystyczne OTO JA, Płock</t>
  </si>
  <si>
    <t>Świat w naszych oczach - promowanie i rozpowszechnianie działalności artystycznej osób niepełnopsrawnych intelektualnie i zaburzonych psychicznie/Krajowe Stowarzyszenie Pomocy Osobom Potrzebującym "Z Sercem Do Wszystkich", Sochaczew</t>
  </si>
  <si>
    <t>"Tacy sami i koń z nami"/Towarzystwo Przyjaciół Dzieci Zarząd Główny, Warszawa</t>
  </si>
  <si>
    <t>Warsztaty integracyjne "ZACZAROWANY LAS"/Chorągiew Mazowiecka Związku Harcerstwa Polskiego HUFIEC ZHP, Płock</t>
  </si>
  <si>
    <t>Wrażliwy przedszkolak - wrażliwe społeczeństwo/Polskie Towarzystwo Stwardnienia Rozsianego, Warszawa</t>
  </si>
  <si>
    <t>X Olimpiada Caritas dla Osób Niepełnosprawnych "Zwyziężę bo pokonam samego siebie"/Caritas Diecezji Łomżyńskiej, Łomża</t>
  </si>
  <si>
    <t>XV - lecie Warsztatu Terapii Zajęciowej - Ja i Moje Życie/Stowarzyszenie na Rzecz Rozwoju Polskiej Wsi "RAZEM LEPIEJ" w Miszewie Murowanym, Bodzanów</t>
  </si>
  <si>
    <t>926</t>
  </si>
  <si>
    <t>Kultura fizyczna i sport</t>
  </si>
  <si>
    <t>92605</t>
  </si>
  <si>
    <t>Zadania w zakresie kultury fizycznej i sportu</t>
  </si>
  <si>
    <t>Akademicki Volleyball 2010, X Akademickie Mistrzostwa Europy w Piłce Siatkowej Kobiet i Mężczyzn - Akademicki Związek Sportowy Środowisko Warszawa - Warszawa</t>
  </si>
  <si>
    <t>Akademickie Euro 2010 - VIII Akademickie Mistrzostwa Europy w piłce nożnej kobiet i mężczyzni - Akademicki Związek Sportowy Środowisko Warszawa - Warszawa</t>
  </si>
  <si>
    <t>Akademickie Mistrzostwa Polski - Akademicki Związek Sportowy Środowisko Warszawa - Warszawa</t>
  </si>
  <si>
    <t>Akademickie Mistrzostwa Warszawy i Województwa Mazowieckiego - Akademicki Związek Sportowy Środowisko Warszawa - Warszawa</t>
  </si>
  <si>
    <t>Brykamy razem - cykl integracyjnych imprez jeździeckich - Stowarzyszenie Jeździeckie Osób Niepełnosprawnych "Hippoland" - Warszawa</t>
  </si>
  <si>
    <t>Całoroczna sportowa rywalizacja dzieci i młodzieży na poziomie wojewódzkim w tym: przygotowanie i udział reprezentacji województwa mazowieckiego w systemie zawodów wojewódzkich i ogólnopolskich sportu dzieci i młodzieży, organizacja zawodów promujących sport dzieci i młodzieży. Przygotowanie i udział reprezentacji województwa wytypowanej przez okręgowe zwiazki sportowe w zawodach w 2010 roku - Warszawsko-Mazowiecka Federacja Sportu - Warszawa</t>
  </si>
  <si>
    <t>Cykl imprez sportowych pn. "Czwartki Lekkoatletyczne" - XVI Ogólnopolski Finał i V Międzynarodowy Puchar Lekkoatletyczny dla dzieci i młodzieży w wieku 11, 12 i 13 lat - Stowarzyszenie "Sport Dzieci i Młoszieży" - Warszawa</t>
  </si>
  <si>
    <t>Cykl ogólnopolskich imprez sportowych z udziałem niepełnosprawnych mieszkańców Mazowsza w koszykówce na wózkach, piłce siatkowej na siedząco oraz pływaniu - Klub Sportowy Niepełnosprawnych "Start" - Warszawa</t>
  </si>
  <si>
    <t>Cykl ogólnopolskich zawodów kolarskich "Mazowieckie Soboty Torowe" - Ludowy Uczniowski Klub Sportowy Tójka - Piaseczno</t>
  </si>
  <si>
    <t>Cykl trzech turniejów tenisa stołowego promujących Województwo Mazowieckie na arenie ogólnopolskiej - Szkolny Ludowy Klub Sportowy "Olimpijczyk" Jeżewo - Zawidz Kościelny</t>
  </si>
  <si>
    <t>Czwartki lekkoatletyczne dla dzieci i młodzieży w 2010 roku w Radomiu (10 imprez) - Radomski Okręgowy Związek Lekkiej Atletyki - Radom</t>
  </si>
  <si>
    <t>"Dzień Dziecka na sportowo" - zawody pływackie uczniów szkół podstawowych - Środowiskowo-Lekarskie Wodne Ochotnicze Pogotowie Ratunkowe w Radomiu - Radom</t>
  </si>
  <si>
    <t>Europejski Tydzień Sportu dla Wszystkich, Mazowiecki Sportowy Turniej Miast i Gmin 2010 - Mazowieckie Towarzystwo Krzewienia Kultury Fizycznej - Warszawa</t>
  </si>
  <si>
    <t>Finał Pucharu Mężczyzn w Siatkówce Plażowej - Radomskie Stowarzyszenie Siatkówki Plażowej - Radom</t>
  </si>
  <si>
    <t>I Ogólnopolski Bieg Raszyński 10 km - Klub Sportowy "Raszyn" - Raszyn</t>
  </si>
  <si>
    <t>Imprezy i zawody lekkoatletyczne na terenie  Mazowsza - Mazowieckie Stowarzyszenie Lekkiej Atletyki - Kozienice</t>
  </si>
  <si>
    <t>IX Międzynarodowy Turniej Koszykówki  Puchar Dyrektora Zespołu Szkół Nr 3 w Żyrardowie "Stasinki 2010" dziewcząt i chłopców rocznik 1998 i młodsi - Uczniowski Klub Sportowy "Trójka" Żyrardów</t>
  </si>
  <si>
    <t>Kalendarz Międzynarodowych  Zawodów Jeździeckich na rok 2010 - Stowarzyszenie Kuźnia Nowowiejska - Wiskitki</t>
  </si>
  <si>
    <t>Kalendarz Ogólnopolskich Zawodów Jeździeckich na rok 2010 - Stowarzyszenie Kuźnia Nowowiejska - Wiskitki</t>
  </si>
  <si>
    <t>Kalendarz Regionalnych Zawodów Jeździeckich na rok 2010 - Stowarzyszenie Kuźnia Nowowiejska - Wiskitki</t>
  </si>
  <si>
    <t>Koszykarska Liga szkół Średnich 2010- Warszawski Okręgowy Związek Koszykówki Województwa Mazowieckiego - Warszawa</t>
  </si>
  <si>
    <t>Królewski Gambit Radomia XIII Międzynarodowy Turniej Szachowy im. red. Jacka Żemantowskiego - Radomskie Stowarzyszenie Sportowe Gambit - Radom</t>
  </si>
  <si>
    <t>Legia MTB Maraton - I edycja- Klub Kolarski "Legia 1928" - Warszawa</t>
  </si>
  <si>
    <t>Makroregionalne szkolenie i przygotowanie niepełnosprawnych reprezentantów Mazowsza (kadry wojewódzkiej) w szermierce na wózkach - Integracyjny Klub Sportowy AWF - Warszawa</t>
  </si>
  <si>
    <t>"Mała Liga Małolata" - Uczniowski Klub Sportowy "Orlik - 14" - Radom</t>
  </si>
  <si>
    <t>Mazovia MTB Marathon - VI edycja 2010  - Stowarzyszenie Rowerowe Zielony Szlak - Łomianki</t>
  </si>
  <si>
    <t>Mazowiecka Liga Gmin "Mazowsze - sportowe serce Polski" - Stowarzyszenie Polska Liga Kick-Boxingu - Płock</t>
  </si>
  <si>
    <t>Mazowiecka Liga w Ratownictwie Wodnym - Wodne Ochotnicze Pogotowie Ratunkowe województwa Mazowieckiego - Warszawa</t>
  </si>
  <si>
    <t>Mazowieckie Igrzyska Młodzieży Szkolnej - Szkolny Związek Sportowy Warszawy i Województwa Mazowieckiego - Warszawa</t>
  </si>
  <si>
    <t>Międzynarodowe Zawody Pływackie "Sportowe Partnerstwo" - Międzyszkolny Pływacki Klub Sportowy "Orka" w Ciechanowie</t>
  </si>
  <si>
    <t>Międzynarodowy Turniej Kadetów TE 3  - Radomski Klub Tenisowy Retum - Radom</t>
  </si>
  <si>
    <t>Mistrzostwa Mazowsza seniorów, Juniorów, Kadetów SEMI, LIGHT CONTACT - Węgrowski Klub Sportowy "Sfinks"- Węgrów</t>
  </si>
  <si>
    <t>Mistrzostwa Mazowsza w Ratownictwie Wodnym - Wodne Ochotnicze Pogotowie Ratunkowe województwa Mazowieckiego - Warszawa</t>
  </si>
  <si>
    <t>Mistrzostwa Polski Zrzeszenia LZS w kolarstwie torowym - Warszawa - Mazowieckie Zrzeszenie Ludowe Zespoły Sportowe - Warszawa</t>
  </si>
  <si>
    <t>Ogólnopolska Talentiada 2010 - półfinały - Radomski Klub Tenisowy Retum - Radom</t>
  </si>
  <si>
    <t>Opracowanie i wykonanie specjalistycznych map do biegu na orientację - Warszawsko-Mazowiecki  Związek Orientacji Sportowej - Warszawa</t>
  </si>
  <si>
    <t>Organizacja cyklu 4 imprez Grand Prix Mazowsza w sumo juniorów, kadetów, młodzików i dzieci - Polski Związek Sumo - Krotoszyn</t>
  </si>
  <si>
    <t>Organizacja cyklu amatorskich turniejów tenisowych dla dzieci i młodzieży oraz dorosłych - Stowarzyszenie Tenisowe "Tie Break" - Warszawa</t>
  </si>
  <si>
    <t>Organizacja cyklu turniejów tenisowych dla dzieci i młodzieży - Stowarzyszenie Tenisowe "Tie Break" - Warszawa</t>
  </si>
  <si>
    <t>Organizacja cyklu zawodów jeździeckich w systemie ligowym w województwie mazowieckim - Stowarzyszenie Kultury Fizycznej Klub Jeździecki Hippica Polonia - Słupno</t>
  </si>
  <si>
    <t>Organizacja cyklu zawodów jeździeckich w ujeżdżeniu w województwie mazowieckim Mazovia Dressage Cup 2010 - Stowarzyszenie Kultury Fizycznej Klub Jeździecki Hippica Polonia - Słupno</t>
  </si>
  <si>
    <t>Organizacja i przeprowadzenie dwóch turniejów w siatkówce plażowej dziewcząt i chłopców dla szkół z terenu m.st. Warszawy i Województwa Mazowieckiego, jako otwartych Mistrzostw Warszawy i Mazowsza w siatkówce plażowej szkół ponadpodstawowych - Średnia Liga Siatkówki Szkół Średnich - Warszawa</t>
  </si>
  <si>
    <t>Organizacja i przeprowadzenie Memoriału Krzysztofa Kopczyńskiego - Otwartych Mistrzostw Mińskiego Towarzystwa Szachowego - Mińskie Towarzystwo Szachowe - Mińsk Mazowiecki</t>
  </si>
  <si>
    <t>Organizacja i przeprowadzenie rozgrywek w piłce siatkowej dla reprezentacji szkół ponadpodstawowych z terenu m.st. Warszawy i Województwa Mazowieckiego - Średnia Liga Siatkówki Szkół Średnich - Warszawa</t>
  </si>
  <si>
    <t>Organizacja imprez rekreacyjno-sportowych osób niesłyszących na Mazowszu - Warszawski Klub Sportowy Głuchych "Wars" - Warszawa</t>
  </si>
  <si>
    <t>Organizacja imprez rekreacyjno-sportowych z okazji 88 rocznicy założenia Warszawskiego Klubu Sportowego Głuchych "Wars' - Warszawski Klub Sportowy Głuchych "Wars" - Warszawa</t>
  </si>
  <si>
    <t>Organizacja imprez sportowych promujących wśród dzieci i młodzieży Mazowsza kulturę fizyczną - uczniowski Klub Sportowy "Zdrowy Targówek - Warszawa</t>
  </si>
  <si>
    <t>Organizacja imprez sportowych w 2010 roku w środowisku osób niesłyszących - Mazowiecki Klub Sportowy Niesłyszących "Mazowsze"</t>
  </si>
  <si>
    <t>Organizacja imprez sportowych z "Kalendarza imprez Polskiego Związku Wushu na rok 2010" - Polski Związek WU SHU - Warszawa</t>
  </si>
  <si>
    <t>Organizacja imprez szachowych na Mazowszu, kalendarz imprez szachowych w 2010 roku - Mazowiecki Związek Szachowy - Warszawa</t>
  </si>
  <si>
    <t>Organizacja kolarskich zawodów sportowych w 2010 roku - Stowarzyszenie Wspierania i Rozwoju Sportu "Mazovia Team" - Warszawa</t>
  </si>
  <si>
    <t>Organizacja kolarskich zawodów sportowych w 2010 roku promujących kulturę fizyczną i sport - Klub Kolarski "Legia 1928" - Warszawa</t>
  </si>
  <si>
    <t>Organizacja Mistrzostw Warszawy i Mazowsza Kuców i Małych Koni oraz Mistrzostw Warszawy Amatorów w skokach przez przeszkody - Stowarzyszenie Kultury Fizycznej Klub Jeździecki Hippica Polonia - Słupno</t>
  </si>
  <si>
    <t>Organizacja na Mazowszu imprez sportowych regionalnych, wojewódzkich, ogólnopolskich i międzynarodowych promujących kulturę fizyczną i osiągnięcia sportowe regionu - Warszawsko-Mazowiecka Federacja Sportu - Warszawa</t>
  </si>
  <si>
    <t>Organizacja na Mazowszu imprez żeglarskich promujących w województwie kulturę fizyczną w 2010 r. - Yacht Klub Polski Warszawa - Warszawa</t>
  </si>
  <si>
    <t>Organizacja na Mazowszu zawodów Lyżwiarskich i wrotkarskich w 2010 roku - Warszawskie Towarzystwo Łyżwiarskie "Stegny" - Warszawa</t>
  </si>
  <si>
    <t>Organizacja Ogólnopolskiego Mityngu Lekkoatletycznego - Miejski Uczniowski Klub Sportowy "Płock" - Płock</t>
  </si>
  <si>
    <t>Organizacja ogólnopolskiego Turnieju w Mini Tenisie do lat 8,9 i 10  - Radomski Klub Tenisowy Retum - Radom</t>
  </si>
  <si>
    <t>Organizacja regionalnych imprez sportowych w roku 2010 - Stowarzyszenie na Rzecz Rozwoju Gminy Długosiodło -Długosiodło</t>
  </si>
  <si>
    <t>Organizacja Regionalnych Międzystrefowych Zawodów w Skokach przez Przeszkody - Międzyszkolny Klub Jeździecki "Cwał" - Radom</t>
  </si>
  <si>
    <t>Organizacja turbiejów tenisa stołowego o nazwie Grand Prix Wiązowny - Gminny Klub Tenisa Stołowego Wiązowna</t>
  </si>
  <si>
    <t>Organizacja turniejów ujętych w rocznym kalendarzu imprez sportowych na rok 2010 pn. "Przez sport do długowieczności"- Powiatowy Grodzko-Ziemski szkolny Związek Sportowy - Ostrołęka</t>
  </si>
  <si>
    <t>Organizacja zadań ujętych w rocznym kalendarzu imprez sportowych na rok 2010 - Uczniowski Międzyszkolny Klub Sportowy "Victoria" - Ostrołęka</t>
  </si>
  <si>
    <t>Organizacja zawodów jsportowych promujących sport dzieci i młodzieży w  Województwie Mazowieckim  - Wojew odzki Ludowy Klub Sportowy - Iganie Nowe</t>
  </si>
  <si>
    <t>Organizacja zawodów w akrobatyce sportowej w skokach na trampolinie z udziałem zawodników polskich i zagranicznych pod nazwą Międzynarodowy Turniej Wiosny Seniorów o Puchar Marszałka Województwa Mazowieckiego</t>
  </si>
  <si>
    <t>Organizacja zawodów z cyklu "Miejskie czwartki Lekkoatletyczne - sezon 2010" - Miejski Uczniowski Klub Sportowy "Płock" - Płock</t>
  </si>
  <si>
    <t>Otwarte Mistrzostwa Mazowsza Amatorów w Siatkówce Plażowej - Radomskie Stowarzyszenie Siatkówki Plażowej - Radom</t>
  </si>
  <si>
    <t>Przeprowadzenie finałów Ogólnopolskiej Olimpiady Młodzieży w sportach halowych - Warszawsko-Mazowiecka Federacja Sportu - Warszawa</t>
  </si>
  <si>
    <t>Przygotowanie i udział Reprezentacji Województwa Mazowieckiego w systemie zawodów ogólnopolskich dzieci i młodzieży - dziewcząt i chłopców - prowadzonych przez PZPN  Turniej im. Marka Wielgusa,  Turniej " Z podwórka na stadion" - Mazowiecki Związek Piłki Nożnej - Warszawa</t>
  </si>
  <si>
    <t>Przygotowanie reprezentacji Mazowsza do zawodów Ogólnopolskiej Olimpiady Młodzieży (OOM) obejmujące obozy szkoleniowe, wyposażenie zawodników oraz przejazdy na zawody OOM - Warszawsko-Mazowiecka Federacja Sportu - Warszawa</t>
  </si>
  <si>
    <t>Puchar Mazowsza MTB - Warszawski Klub Kolarski - Warszawa</t>
  </si>
  <si>
    <t>Puchar Zalewu Zegrzyńskiego. Ogólnopolskie regaty żeglarskie w sportowych klasach dziecięcych i młodzieżowych - Warszawskie Towarzystwo Wioślarskie - Warszawa</t>
  </si>
  <si>
    <t>Realizacja kalendarza zawodów jeździeckich w 2010 roku - Stowarzyszenie na Rzacz Promocji Sportów Konnych Equi Sport - Warszawa</t>
  </si>
  <si>
    <t>Realizacja rocznego kalendarza imprez - Uczniowski Klub Sportowy "Sparta" - Grodzisk Mazowiecki</t>
  </si>
  <si>
    <t>realizacja rocznego kalendarza imprez Mazowieckiego TKKF w 2010 roku - Mazowieckie Towarzystwo Krzewienia Kultury Fizycznej - Warszawa</t>
  </si>
  <si>
    <t>Regionalny Wielkanocny Turniej Piłki Siatkowej Mężczyzn - Pionkowskie Towarzystwo Siatkówki  - Pionki</t>
  </si>
  <si>
    <t>"Sportowe Mazowsze " I- I edycja - Klub Kolarski "Legia 1928"</t>
  </si>
  <si>
    <t>Szkolenie dzieci i młodzieży uzdolnionej sportowo - przyszłych reprezentantów Mazowsza w ramach tzw. "kadry wojewódzkiej młodzików i juniorów młodszych" w oparciu o ogólnopolski program szkolenia dzieci i młodzieży uzdolnionej sportowo - Warszawsko-Mazowiecka Federacja Sportu - Warszawa</t>
  </si>
  <si>
    <t>Szkolenie i udział w zawodach Mazowieckiej Kadry LZS - Mazowieckie Zrzeszenie Ludowe Zespoły Sportowe - Warszawa</t>
  </si>
  <si>
    <t>Szkolna Liga Strzelecka - Liga Obrony Kraju - Warszawa</t>
  </si>
  <si>
    <t>Turnieje amatorskie dla dzieci, młodzieży i dorosłych - Radomski Klub Tenisowy Retum - Radom</t>
  </si>
  <si>
    <t>Upowszechnianie kultury fizycznej i sportu w środowisku inwalidów słuchu - Radomski Klub Sportowy Głuchych "Radomig" - Radom</t>
  </si>
  <si>
    <t>Upowszechnianie sportu w środowisku w środowisku wiejskim poprzez cykl imprez sportowych, szkolenie i udział reprezentacji MZ LZS w imprezach wojewódzkich i centralnych - Mazowieckie Zrzeszenie Ludowe Zespoły Sportowowe - Warszawa</t>
  </si>
  <si>
    <t>V III Wojewódzki Festiwal Sztafet - Uczniowski Ludowy Klub Sportowy Jelonek - Jelonki</t>
  </si>
  <si>
    <t>V Międzynarodowy Turniej Zapaśniczy o Puchar Mazowsza - Uczniowski Ludowy Klub Sportowy "Ryś" Kampinos - Kampinos</t>
  </si>
  <si>
    <t>V Ogólnopolski Turniej Piłki Nożnej "Talent-Cup-2010" - Uczniowski Klub Sportowy "Orlik - 14" - Radom</t>
  </si>
  <si>
    <t>VII Mazowiecki Turniej Gmin - Bodzanów 2010 - Stowarzyszenie Lokalna Grupa Działania "Razem dla Rozwoju" - Bodzanów</t>
  </si>
  <si>
    <t>VII Warszawski Turniej Warsaw Cup w zapasach kobiet, X MemoriałStanisława Reda w zapasach w stylu wolnym. Turnieje Zapaśnicze dla dzieci i młodzieży w zapasach w stylu wplnym o charakterze edukacyjno-wychowawczym - Warszawski Klub Sportowy "Gwardia" - Warszawa</t>
  </si>
  <si>
    <t>Wojewódzki program organizacji w ciągu roku szkolenia sportowego zaplecza kadry wojewódzkiej w wybranych klubach sportowych Mazowsza, wytypowanych na podstawie kryterium osiąganych wyników sportowych w sporcie dzieci i młodzieży - Warszawsko-Mazowiecka Federacja Sportu - Warszawa</t>
  </si>
  <si>
    <t>X III Europejskie Biegi Młodych Olimpijczyków - Stowarzyszenie Europejskie Biegi Młodych Olimpijczyków - Sochaczew</t>
  </si>
  <si>
    <t>X Międzynarodowy Turniej Koszykówki o Puchar Dyrektora Ośrodka Sportu i Rekreacji  w Żyrardowie  dziewcząt i chłopców rocznik 1997 i młodsi - Uczniowski Klub Sportowy "Trójka" Żyrardów</t>
  </si>
  <si>
    <t>XII Grand Prix Mazowsza BnO - Warszawsko-Mazowiecki Związek Orientacji Sportowej - Warszawa</t>
  </si>
  <si>
    <t>XII Ogólnopolski Turniej Mini Piłki Ręcznej Chłopców - Miejski Klub Sportowy "Jurand" w Ciechanowie - Ciechanów</t>
  </si>
  <si>
    <t>XV Płocki Międzynarodowy Festiwal Piłlki Ręcznej dzieci i młodzieży, zlot uczniowskich klubów sportowych - Akademicki Związek Sportowy Państwowej Wyższej Szkoły Zawodowej Jutrzenka Płock - Płock</t>
  </si>
  <si>
    <t>XVI Ogólnopolskie  Zawody w pływaniu szkół Społecznego Towarzystwa Oświatowego - Międzyszkolny Pływacki Klub Sportowy "Orka" w Ciechanowie</t>
  </si>
  <si>
    <t>XVI Puchar  Polski w tańcu sportowym - Polski Związek Tańca Sportowego - Warszawa</t>
  </si>
  <si>
    <t>XVI Warszawska Olimpiada Młodzieży Niepełnosprawnej - Stowarzyszenie Pomocy Rehabilitacji i Turystyki Dzieci i Młodzieży Niepełnosprawnej "Promocja"- Warszawa</t>
  </si>
  <si>
    <t>XXVII Międzynarodowy Turniej Bokserski im. Feliksa Stamma - Polski Związek Bokserski - Warszawa</t>
  </si>
  <si>
    <t>Zawody lekkoatletyczne o zasięgu regionalnym, wojewódzkim i krajowym (5 imprez w 2010 roku) - Radomski Okręgowy Związek Lekkiej Atletyki - Radom</t>
  </si>
  <si>
    <t>ŻTC BIKE RACE 2010 - cykl zawodów kolarskich - Żyrardowe Towarzystwo Cyklistów - Żyrardów</t>
  </si>
  <si>
    <t>SUMA</t>
  </si>
  <si>
    <t>Wspieranie i realizacja działań na rzecz reintegracji osób uzależnionych oraz/lub zakażonych wirusem HIV/chorych na AIDS i ich rodzin.</t>
  </si>
</sst>
</file>

<file path=xl/styles.xml><?xml version="1.0" encoding="utf-8"?>
<styleSheet xmlns="http://schemas.openxmlformats.org/spreadsheetml/2006/main">
  <numFmts count="2">
    <numFmt numFmtId="164" formatCode="##\ ###\ ###\ ##0"/>
    <numFmt numFmtId="165" formatCode="##\ ###\ ###\ ##0.00"/>
  </numFmts>
  <fonts count="11"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charset val="238"/>
    </font>
    <font>
      <b/>
      <sz val="11"/>
      <name val="Arial CE"/>
    </font>
    <font>
      <b/>
      <sz val="10"/>
      <name val="Arial CE"/>
    </font>
    <font>
      <sz val="9"/>
      <name val="Arial CE"/>
    </font>
    <font>
      <sz val="8"/>
      <name val="Arial CE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" fontId="10" fillId="0" borderId="2" xfId="0" applyNumberFormat="1" applyFont="1" applyBorder="1" applyAlignment="1">
      <alignment horizontal="center" vertical="center" wrapText="1"/>
    </xf>
  </cellStyleXfs>
  <cellXfs count="42">
    <xf numFmtId="0" fontId="0" fillId="0" borderId="0" xfId="0"/>
    <xf numFmtId="3" fontId="1" fillId="0" borderId="0" xfId="1" applyNumberFormat="1" applyFont="1" applyBorder="1" applyAlignment="1">
      <alignment horizontal="center" vertical="center"/>
    </xf>
    <xf numFmtId="3" fontId="1" fillId="0" borderId="0" xfId="1" applyNumberFormat="1" applyFont="1" applyBorder="1" applyAlignment="1">
      <alignment horizontal="left" vertical="center"/>
    </xf>
    <xf numFmtId="3" fontId="1" fillId="0" borderId="0" xfId="1" applyNumberFormat="1" applyFont="1" applyBorder="1" applyAlignment="1">
      <alignment horizontal="left" vertical="center" wrapText="1"/>
    </xf>
    <xf numFmtId="3" fontId="2" fillId="0" borderId="0" xfId="1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center" vertical="top"/>
    </xf>
    <xf numFmtId="0" fontId="6" fillId="0" borderId="3" xfId="0" applyFont="1" applyBorder="1"/>
    <xf numFmtId="0" fontId="6" fillId="0" borderId="3" xfId="0" applyFont="1" applyBorder="1" applyAlignment="1">
      <alignment wrapText="1"/>
    </xf>
    <xf numFmtId="164" fontId="6" fillId="0" borderId="3" xfId="0" applyNumberFormat="1" applyFont="1" applyBorder="1"/>
    <xf numFmtId="165" fontId="6" fillId="0" borderId="3" xfId="0" applyNumberFormat="1" applyFont="1" applyBorder="1"/>
    <xf numFmtId="0" fontId="7" fillId="0" borderId="3" xfId="0" applyFont="1" applyBorder="1"/>
    <xf numFmtId="0" fontId="7" fillId="0" borderId="3" xfId="0" applyFont="1" applyBorder="1" applyAlignment="1">
      <alignment wrapText="1"/>
    </xf>
    <xf numFmtId="164" fontId="7" fillId="0" borderId="3" xfId="0" applyNumberFormat="1" applyFont="1" applyBorder="1"/>
    <xf numFmtId="165" fontId="7" fillId="0" borderId="3" xfId="0" applyNumberFormat="1" applyFont="1" applyBorder="1"/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3" xfId="0" applyNumberFormat="1" applyFont="1" applyBorder="1"/>
    <xf numFmtId="165" fontId="8" fillId="0" borderId="3" xfId="0" applyNumberFormat="1" applyFont="1" applyBorder="1"/>
    <xf numFmtId="0" fontId="6" fillId="2" borderId="3" xfId="0" applyFont="1" applyFill="1" applyBorder="1"/>
    <xf numFmtId="164" fontId="6" fillId="2" borderId="3" xfId="0" applyNumberFormat="1" applyFont="1" applyFill="1" applyBorder="1"/>
    <xf numFmtId="165" fontId="6" fillId="2" borderId="3" xfId="0" applyNumberFormat="1" applyFont="1" applyFill="1" applyBorder="1"/>
    <xf numFmtId="10" fontId="3" fillId="0" borderId="1" xfId="1" applyNumberFormat="1" applyFont="1" applyFill="1" applyBorder="1" applyAlignment="1">
      <alignment horizontal="center" vertical="center" wrapText="1"/>
    </xf>
    <xf numFmtId="10" fontId="6" fillId="0" borderId="3" xfId="0" applyNumberFormat="1" applyFont="1" applyBorder="1"/>
    <xf numFmtId="10" fontId="7" fillId="0" borderId="3" xfId="0" applyNumberFormat="1" applyFont="1" applyBorder="1"/>
    <xf numFmtId="10" fontId="8" fillId="0" borderId="3" xfId="0" applyNumberFormat="1" applyFont="1" applyBorder="1"/>
    <xf numFmtId="10" fontId="6" fillId="2" borderId="3" xfId="0" applyNumberFormat="1" applyFont="1" applyFill="1" applyBorder="1"/>
    <xf numFmtId="10" fontId="1" fillId="0" borderId="0" xfId="1" applyNumberFormat="1" applyFont="1" applyBorder="1" applyAlignment="1">
      <alignment horizontal="center" vertical="center"/>
    </xf>
    <xf numFmtId="3" fontId="1" fillId="0" borderId="2" xfId="1" applyNumberFormat="1" applyFont="1" applyBorder="1" applyAlignment="1">
      <alignment horizontal="center" vertical="center"/>
    </xf>
    <xf numFmtId="3" fontId="1" fillId="0" borderId="4" xfId="1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164" fontId="8" fillId="3" borderId="3" xfId="0" applyNumberFormat="1" applyFont="1" applyFill="1" applyBorder="1"/>
    <xf numFmtId="165" fontId="8" fillId="3" borderId="3" xfId="0" applyNumberFormat="1" applyFont="1" applyFill="1" applyBorder="1"/>
    <xf numFmtId="10" fontId="8" fillId="3" borderId="3" xfId="0" applyNumberFormat="1" applyFont="1" applyFill="1" applyBorder="1"/>
    <xf numFmtId="0" fontId="7" fillId="3" borderId="3" xfId="0" applyFont="1" applyFill="1" applyBorder="1" applyAlignment="1">
      <alignment wrapText="1"/>
    </xf>
    <xf numFmtId="0" fontId="7" fillId="3" borderId="3" xfId="0" applyFont="1" applyFill="1" applyBorder="1"/>
    <xf numFmtId="164" fontId="7" fillId="3" borderId="3" xfId="0" applyNumberFormat="1" applyFont="1" applyFill="1" applyBorder="1"/>
    <xf numFmtId="165" fontId="7" fillId="3" borderId="3" xfId="0" applyNumberFormat="1" applyFont="1" applyFill="1" applyBorder="1"/>
    <xf numFmtId="10" fontId="7" fillId="3" borderId="3" xfId="0" applyNumberFormat="1" applyFont="1" applyFill="1" applyBorder="1"/>
    <xf numFmtId="3" fontId="10" fillId="0" borderId="2" xfId="1" applyNumberFormat="1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ubel/Pulpit/01%20strukturalne%20...!07%2019%20lut%20AUTOPOPRAW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owy/Moje%20dokumenty/BUD&#175;ET%202005/Sejmik%202005/Wnosz&#185;ca%20na%20Sejmik-zm.14%20-%2019.12.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dudko/Ustawienia%20lokalne/Temporary%20Internet%20Files/Content.IE5/04YZGJOV/zm.6-21.04.2008r-ZA&#163;&#165;CZNIK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rupinska/Documents/BUD&#175;ET%202008/zm.18%20-%202008.09.08%20-%20nr/zm.%2019%20-%2008.09.2008r.ZA&#163;&#165;CZNIK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sztabinska/Moje%20dokumenty/za&#179;&#185;czniki%20-%2024.04.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owy/Ustawienia%20lokalne/Temporary%20Internet%20Files/Content.IE5/73HF7T8W/A%20TO%20OD%20NATALIIIII/Documents%20and%20Settings/nowy/Moje%20dokumenty/BUD&#175;ET%202006/Sejmik%202006/zm.10%20-%2003.07.2006%20-%20oszcz&#234;dno&#156;ci%20z%20niewygasaj&#185;cych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zestawienie"/>
      <sheetName val="doch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. 1 "/>
      <sheetName val="doch.1a 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a"/>
      <sheetName val="1c"/>
      <sheetName val="1d"/>
      <sheetName val="1b"/>
      <sheetName val="1e"/>
      <sheetName val="1f"/>
      <sheetName val="1g"/>
      <sheetName val="2"/>
      <sheetName val="3"/>
      <sheetName val="5  inni"/>
      <sheetName val="6 niezaliczani"/>
      <sheetName val="7 Inst. kult."/>
      <sheetName val="8_PF"/>
      <sheetName val="9-ZB"/>
      <sheetName val="10 benef"/>
      <sheetName val="11 - Inc.wspól"/>
      <sheetName val="12-BZW"/>
      <sheetName val="14_WFGZGiK "/>
      <sheetName val="15- FOGR"/>
      <sheetName val="16_ad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a"/>
      <sheetName val="1c"/>
      <sheetName val="1d"/>
      <sheetName val="1b"/>
      <sheetName val="1e"/>
      <sheetName val="1f"/>
      <sheetName val="1g"/>
      <sheetName val="2"/>
      <sheetName val="3"/>
      <sheetName val="5  inni"/>
      <sheetName val="6 Inst. kult."/>
      <sheetName val="PF_7"/>
      <sheetName val="8 - benef"/>
      <sheetName val="9_ZB"/>
      <sheetName val="10_GP"/>
      <sheetName val="11 - Wspól"/>
      <sheetName val="12 wielolet."/>
      <sheetName val="15 dw art"/>
      <sheetName val="16-dw-se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a"/>
      <sheetName val="1b"/>
      <sheetName val="1c"/>
      <sheetName val="1d"/>
      <sheetName val="1e"/>
      <sheetName val="2"/>
      <sheetName val="3"/>
      <sheetName val="4_INW"/>
      <sheetName val="7_niezal"/>
      <sheetName val="8_jst"/>
      <sheetName val="9-fs"/>
      <sheetName val="10- bezzwr"/>
      <sheetName val="..._BENEF"/>
      <sheetName val="12_GP"/>
      <sheetName val="13_wiel"/>
      <sheetName val="zmiany  wg 22 art "/>
      <sheetName val="zmiany   wg sejmiku  "/>
      <sheetName val="16_FOGR"/>
      <sheetName val="17_WFGZGiK"/>
      <sheetName val="18_W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zał 1"/>
      <sheetName val="tekst jednolity oszczędności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4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G1"/>
    </sheetView>
  </sheetViews>
  <sheetFormatPr defaultRowHeight="11.25" customHeight="1"/>
  <cols>
    <col min="1" max="1" width="5.25" style="1" bestFit="1" customWidth="1"/>
    <col min="2" max="2" width="7.375" style="1" bestFit="1" customWidth="1"/>
    <col min="3" max="3" width="33.25" style="3" bestFit="1" customWidth="1"/>
    <col min="4" max="4" width="13.375" style="2" bestFit="1" customWidth="1"/>
    <col min="5" max="5" width="11.875" style="1" bestFit="1" customWidth="1"/>
    <col min="6" max="6" width="14.75" style="4" customWidth="1"/>
    <col min="7" max="7" width="11.875" style="28" bestFit="1" customWidth="1"/>
    <col min="8" max="256" width="9" style="1" bestFit="1" customWidth="1"/>
  </cols>
  <sheetData>
    <row r="1" spans="1:7" s="7" customFormat="1" ht="50.1" customHeight="1">
      <c r="A1" s="1" t="s">
        <v>0</v>
      </c>
      <c r="B1" s="41"/>
      <c r="C1" s="41"/>
      <c r="D1" s="41"/>
      <c r="E1" s="41"/>
      <c r="F1" s="41"/>
      <c r="G1" s="41"/>
    </row>
    <row r="2" spans="1:7" s="5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23" t="s">
        <v>7</v>
      </c>
    </row>
    <row r="3" spans="1:7" ht="30">
      <c r="A3" s="8" t="s">
        <v>11</v>
      </c>
      <c r="B3" s="8" t="s">
        <v>8</v>
      </c>
      <c r="C3" s="9" t="s">
        <v>12</v>
      </c>
      <c r="D3" s="8" t="s">
        <v>8</v>
      </c>
      <c r="E3" s="10">
        <v>85500</v>
      </c>
      <c r="F3" s="11">
        <v>85500</v>
      </c>
      <c r="G3" s="24">
        <f t="shared" ref="G3:G37" si="0">F3/E3</f>
        <v>1</v>
      </c>
    </row>
    <row r="4" spans="1:7" ht="25.5">
      <c r="B4" s="12" t="s">
        <v>13</v>
      </c>
      <c r="C4" s="13" t="s">
        <v>14</v>
      </c>
      <c r="D4" s="12" t="s">
        <v>8</v>
      </c>
      <c r="E4" s="14">
        <v>85500</v>
      </c>
      <c r="F4" s="15">
        <v>85500</v>
      </c>
      <c r="G4" s="25">
        <f t="shared" si="0"/>
        <v>1</v>
      </c>
    </row>
    <row r="5" spans="1:7" ht="36">
      <c r="C5" s="16" t="s">
        <v>15</v>
      </c>
      <c r="D5" s="17" t="s">
        <v>9</v>
      </c>
      <c r="E5" s="18">
        <v>85500</v>
      </c>
      <c r="F5" s="19">
        <v>85500</v>
      </c>
      <c r="G5" s="26">
        <f t="shared" si="0"/>
        <v>1</v>
      </c>
    </row>
    <row r="6" spans="1:7" ht="15">
      <c r="A6" s="8" t="s">
        <v>16</v>
      </c>
      <c r="B6" s="8" t="s">
        <v>8</v>
      </c>
      <c r="C6" s="9" t="s">
        <v>17</v>
      </c>
      <c r="D6" s="8" t="s">
        <v>8</v>
      </c>
      <c r="E6" s="10">
        <v>3873130</v>
      </c>
      <c r="F6" s="11">
        <v>3828966.51</v>
      </c>
      <c r="G6" s="24">
        <f t="shared" si="0"/>
        <v>0.98859746768117773</v>
      </c>
    </row>
    <row r="7" spans="1:7" ht="14.25">
      <c r="B7" s="12" t="s">
        <v>18</v>
      </c>
      <c r="C7" s="13" t="s">
        <v>19</v>
      </c>
      <c r="D7" s="12" t="s">
        <v>8</v>
      </c>
      <c r="E7" s="14">
        <v>273130</v>
      </c>
      <c r="F7" s="15">
        <v>268086.34000000003</v>
      </c>
      <c r="G7" s="25">
        <f t="shared" si="0"/>
        <v>0.98153384835060242</v>
      </c>
    </row>
    <row r="8" spans="1:7" ht="33.75">
      <c r="C8" s="16" t="s">
        <v>20</v>
      </c>
      <c r="D8" s="17" t="s">
        <v>21</v>
      </c>
      <c r="E8" s="18">
        <v>20000</v>
      </c>
      <c r="F8" s="19">
        <v>20000</v>
      </c>
      <c r="G8" s="26">
        <f t="shared" si="0"/>
        <v>1</v>
      </c>
    </row>
    <row r="9" spans="1:7" ht="33.75">
      <c r="C9" s="31" t="s">
        <v>22</v>
      </c>
      <c r="D9" s="32" t="s">
        <v>21</v>
      </c>
      <c r="E9" s="33">
        <v>17000</v>
      </c>
      <c r="F9" s="34">
        <v>14705.95</v>
      </c>
      <c r="G9" s="35">
        <f t="shared" si="0"/>
        <v>0.86505588235294117</v>
      </c>
    </row>
    <row r="10" spans="1:7" ht="72">
      <c r="C10" s="31" t="s">
        <v>23</v>
      </c>
      <c r="D10" s="32" t="s">
        <v>21</v>
      </c>
      <c r="E10" s="33">
        <v>16300</v>
      </c>
      <c r="F10" s="34">
        <v>16300</v>
      </c>
      <c r="G10" s="35">
        <f t="shared" si="0"/>
        <v>1</v>
      </c>
    </row>
    <row r="11" spans="1:7" ht="60">
      <c r="C11" s="31" t="s">
        <v>24</v>
      </c>
      <c r="D11" s="32" t="s">
        <v>21</v>
      </c>
      <c r="E11" s="33">
        <v>13000</v>
      </c>
      <c r="F11" s="34">
        <v>11769.77</v>
      </c>
      <c r="G11" s="35">
        <f t="shared" si="0"/>
        <v>0.90536692307692312</v>
      </c>
    </row>
    <row r="12" spans="1:7" ht="36">
      <c r="C12" s="31" t="s">
        <v>25</v>
      </c>
      <c r="D12" s="32" t="s">
        <v>21</v>
      </c>
      <c r="E12" s="33">
        <v>19500</v>
      </c>
      <c r="F12" s="34">
        <v>19366</v>
      </c>
      <c r="G12" s="35">
        <f t="shared" si="0"/>
        <v>0.9931282051282051</v>
      </c>
    </row>
    <row r="13" spans="1:7" ht="60">
      <c r="C13" s="31" t="s">
        <v>26</v>
      </c>
      <c r="D13" s="32" t="s">
        <v>21</v>
      </c>
      <c r="E13" s="33">
        <v>19950</v>
      </c>
      <c r="F13" s="34">
        <v>19372.62</v>
      </c>
      <c r="G13" s="35">
        <f t="shared" si="0"/>
        <v>0.97105864661654129</v>
      </c>
    </row>
    <row r="14" spans="1:7" ht="33.75">
      <c r="C14" s="31" t="s">
        <v>27</v>
      </c>
      <c r="D14" s="32" t="s">
        <v>21</v>
      </c>
      <c r="E14" s="33">
        <v>19200</v>
      </c>
      <c r="F14" s="34">
        <v>19200</v>
      </c>
      <c r="G14" s="35">
        <f t="shared" si="0"/>
        <v>1</v>
      </c>
    </row>
    <row r="15" spans="1:7" ht="48">
      <c r="C15" s="31" t="s">
        <v>28</v>
      </c>
      <c r="D15" s="32" t="s">
        <v>21</v>
      </c>
      <c r="E15" s="33">
        <v>20000</v>
      </c>
      <c r="F15" s="34">
        <v>20000</v>
      </c>
      <c r="G15" s="35">
        <f t="shared" si="0"/>
        <v>1</v>
      </c>
    </row>
    <row r="16" spans="1:7" ht="60">
      <c r="C16" s="31" t="s">
        <v>29</v>
      </c>
      <c r="D16" s="32" t="s">
        <v>21</v>
      </c>
      <c r="E16" s="33">
        <v>5000</v>
      </c>
      <c r="F16" s="34">
        <v>5000</v>
      </c>
      <c r="G16" s="35">
        <f t="shared" si="0"/>
        <v>1</v>
      </c>
    </row>
    <row r="17" spans="2:7" ht="60">
      <c r="C17" s="31" t="s">
        <v>30</v>
      </c>
      <c r="D17" s="32" t="s">
        <v>21</v>
      </c>
      <c r="E17" s="33">
        <v>14270</v>
      </c>
      <c r="F17" s="34">
        <v>14270</v>
      </c>
      <c r="G17" s="35">
        <f t="shared" si="0"/>
        <v>1</v>
      </c>
    </row>
    <row r="18" spans="2:7" ht="36">
      <c r="C18" s="31" t="s">
        <v>31</v>
      </c>
      <c r="D18" s="32" t="s">
        <v>21</v>
      </c>
      <c r="E18" s="33">
        <v>19980</v>
      </c>
      <c r="F18" s="34">
        <v>19172</v>
      </c>
      <c r="G18" s="35">
        <f t="shared" si="0"/>
        <v>0.95955955955955952</v>
      </c>
    </row>
    <row r="19" spans="2:7" ht="48">
      <c r="C19" s="31" t="s">
        <v>283</v>
      </c>
      <c r="D19" s="32" t="s">
        <v>21</v>
      </c>
      <c r="E19" s="33">
        <v>13200</v>
      </c>
      <c r="F19" s="34">
        <v>13200</v>
      </c>
      <c r="G19" s="35">
        <f t="shared" si="0"/>
        <v>1</v>
      </c>
    </row>
    <row r="20" spans="2:7" ht="72">
      <c r="C20" s="31" t="s">
        <v>32</v>
      </c>
      <c r="D20" s="32" t="s">
        <v>21</v>
      </c>
      <c r="E20" s="33">
        <v>20000</v>
      </c>
      <c r="F20" s="34">
        <v>20000</v>
      </c>
      <c r="G20" s="35">
        <f t="shared" si="0"/>
        <v>1</v>
      </c>
    </row>
    <row r="21" spans="2:7" ht="72">
      <c r="C21" s="31" t="s">
        <v>33</v>
      </c>
      <c r="D21" s="32" t="s">
        <v>21</v>
      </c>
      <c r="E21" s="33">
        <v>7580</v>
      </c>
      <c r="F21" s="34">
        <v>7580</v>
      </c>
      <c r="G21" s="35">
        <f t="shared" si="0"/>
        <v>1</v>
      </c>
    </row>
    <row r="22" spans="2:7" ht="72">
      <c r="C22" s="31" t="s">
        <v>34</v>
      </c>
      <c r="D22" s="32" t="s">
        <v>21</v>
      </c>
      <c r="E22" s="33">
        <v>18800</v>
      </c>
      <c r="F22" s="34">
        <v>18800</v>
      </c>
      <c r="G22" s="35">
        <f t="shared" si="0"/>
        <v>1</v>
      </c>
    </row>
    <row r="23" spans="2:7" ht="60">
      <c r="C23" s="31" t="s">
        <v>35</v>
      </c>
      <c r="D23" s="32" t="s">
        <v>21</v>
      </c>
      <c r="E23" s="33">
        <v>9900</v>
      </c>
      <c r="F23" s="34">
        <v>9900</v>
      </c>
      <c r="G23" s="35">
        <f t="shared" si="0"/>
        <v>1</v>
      </c>
    </row>
    <row r="24" spans="2:7" ht="36">
      <c r="C24" s="31" t="s">
        <v>36</v>
      </c>
      <c r="D24" s="32" t="s">
        <v>21</v>
      </c>
      <c r="E24" s="33">
        <v>19450</v>
      </c>
      <c r="F24" s="34">
        <v>19450</v>
      </c>
      <c r="G24" s="35">
        <f t="shared" si="0"/>
        <v>1</v>
      </c>
    </row>
    <row r="25" spans="2:7" ht="14.25">
      <c r="B25" s="12" t="s">
        <v>37</v>
      </c>
      <c r="C25" s="36" t="s">
        <v>38</v>
      </c>
      <c r="D25" s="37" t="s">
        <v>8</v>
      </c>
      <c r="E25" s="38">
        <v>3600000</v>
      </c>
      <c r="F25" s="39">
        <v>3560880.17</v>
      </c>
      <c r="G25" s="40">
        <f t="shared" si="0"/>
        <v>0.98913338055555555</v>
      </c>
    </row>
    <row r="26" spans="2:7" ht="84">
      <c r="C26" s="31" t="s">
        <v>39</v>
      </c>
      <c r="D26" s="32" t="s">
        <v>21</v>
      </c>
      <c r="E26" s="33">
        <v>15000</v>
      </c>
      <c r="F26" s="34">
        <v>15000</v>
      </c>
      <c r="G26" s="35">
        <f t="shared" si="0"/>
        <v>1</v>
      </c>
    </row>
    <row r="27" spans="2:7" ht="36">
      <c r="C27" s="31" t="s">
        <v>40</v>
      </c>
      <c r="D27" s="32" t="s">
        <v>21</v>
      </c>
      <c r="E27" s="33">
        <v>12700</v>
      </c>
      <c r="F27" s="34">
        <v>12697.5</v>
      </c>
      <c r="G27" s="35">
        <f t="shared" si="0"/>
        <v>0.99980314960629924</v>
      </c>
    </row>
    <row r="28" spans="2:7" ht="33.75">
      <c r="C28" s="31" t="s">
        <v>41</v>
      </c>
      <c r="D28" s="32" t="s">
        <v>21</v>
      </c>
      <c r="E28" s="33">
        <v>20000</v>
      </c>
      <c r="F28" s="34">
        <v>20000</v>
      </c>
      <c r="G28" s="35">
        <f t="shared" si="0"/>
        <v>1</v>
      </c>
    </row>
    <row r="29" spans="2:7" ht="36">
      <c r="C29" s="31" t="s">
        <v>42</v>
      </c>
      <c r="D29" s="32" t="s">
        <v>21</v>
      </c>
      <c r="E29" s="33">
        <v>9195</v>
      </c>
      <c r="F29" s="34">
        <v>9095</v>
      </c>
      <c r="G29" s="35">
        <f t="shared" si="0"/>
        <v>0.98912452419793362</v>
      </c>
    </row>
    <row r="30" spans="2:7" ht="36">
      <c r="C30" s="31" t="s">
        <v>43</v>
      </c>
      <c r="D30" s="32" t="s">
        <v>21</v>
      </c>
      <c r="E30" s="33">
        <v>25000</v>
      </c>
      <c r="F30" s="34">
        <v>25000</v>
      </c>
      <c r="G30" s="35">
        <f t="shared" si="0"/>
        <v>1</v>
      </c>
    </row>
    <row r="31" spans="2:7" ht="72">
      <c r="C31" s="31" t="s">
        <v>44</v>
      </c>
      <c r="D31" s="32" t="s">
        <v>21</v>
      </c>
      <c r="E31" s="33">
        <v>19750</v>
      </c>
      <c r="F31" s="34">
        <v>19750</v>
      </c>
      <c r="G31" s="35">
        <f t="shared" si="0"/>
        <v>1</v>
      </c>
    </row>
    <row r="32" spans="2:7" ht="48">
      <c r="C32" s="31" t="s">
        <v>45</v>
      </c>
      <c r="D32" s="32" t="s">
        <v>21</v>
      </c>
      <c r="E32" s="33">
        <v>11200</v>
      </c>
      <c r="F32" s="34">
        <v>11200</v>
      </c>
      <c r="G32" s="35">
        <f t="shared" si="0"/>
        <v>1</v>
      </c>
    </row>
    <row r="33" spans="3:7" ht="36">
      <c r="C33" s="31" t="s">
        <v>46</v>
      </c>
      <c r="D33" s="32" t="s">
        <v>21</v>
      </c>
      <c r="E33" s="33">
        <v>20000</v>
      </c>
      <c r="F33" s="34">
        <v>20000</v>
      </c>
      <c r="G33" s="35">
        <f t="shared" si="0"/>
        <v>1</v>
      </c>
    </row>
    <row r="34" spans="3:7" ht="60">
      <c r="C34" s="31" t="s">
        <v>47</v>
      </c>
      <c r="D34" s="32" t="s">
        <v>21</v>
      </c>
      <c r="E34" s="33">
        <v>18500</v>
      </c>
      <c r="F34" s="34">
        <v>18500</v>
      </c>
      <c r="G34" s="35">
        <f t="shared" si="0"/>
        <v>1</v>
      </c>
    </row>
    <row r="35" spans="3:7" ht="33.75">
      <c r="C35" s="31" t="s">
        <v>48</v>
      </c>
      <c r="D35" s="32" t="s">
        <v>21</v>
      </c>
      <c r="E35" s="33">
        <v>48000</v>
      </c>
      <c r="F35" s="34">
        <v>48000</v>
      </c>
      <c r="G35" s="35">
        <f t="shared" si="0"/>
        <v>1</v>
      </c>
    </row>
    <row r="36" spans="3:7" ht="36">
      <c r="C36" s="31" t="s">
        <v>49</v>
      </c>
      <c r="D36" s="32" t="s">
        <v>21</v>
      </c>
      <c r="E36" s="33">
        <v>21000</v>
      </c>
      <c r="F36" s="34">
        <v>21000</v>
      </c>
      <c r="G36" s="35">
        <f t="shared" si="0"/>
        <v>1</v>
      </c>
    </row>
    <row r="37" spans="3:7" ht="48">
      <c r="C37" s="16" t="s">
        <v>50</v>
      </c>
      <c r="D37" s="17" t="s">
        <v>21</v>
      </c>
      <c r="E37" s="18">
        <v>50000</v>
      </c>
      <c r="F37" s="19">
        <v>50000</v>
      </c>
      <c r="G37" s="26">
        <f t="shared" si="0"/>
        <v>1</v>
      </c>
    </row>
    <row r="38" spans="3:7" ht="48">
      <c r="C38" s="16" t="s">
        <v>51</v>
      </c>
      <c r="D38" s="17" t="s">
        <v>21</v>
      </c>
      <c r="E38" s="18">
        <v>18300</v>
      </c>
      <c r="F38" s="19">
        <v>18100</v>
      </c>
      <c r="G38" s="26">
        <f t="shared" ref="G38:G101" si="1">F38/E38</f>
        <v>0.98907103825136611</v>
      </c>
    </row>
    <row r="39" spans="3:7" ht="33.75">
      <c r="C39" s="16" t="s">
        <v>52</v>
      </c>
      <c r="D39" s="17" t="s">
        <v>21</v>
      </c>
      <c r="E39" s="18">
        <v>19910</v>
      </c>
      <c r="F39" s="19">
        <v>19910</v>
      </c>
      <c r="G39" s="26">
        <f t="shared" si="1"/>
        <v>1</v>
      </c>
    </row>
    <row r="40" spans="3:7" ht="48">
      <c r="C40" s="16" t="s">
        <v>53</v>
      </c>
      <c r="D40" s="17" t="s">
        <v>21</v>
      </c>
      <c r="E40" s="18">
        <v>19920</v>
      </c>
      <c r="F40" s="19">
        <v>19920</v>
      </c>
      <c r="G40" s="26">
        <f t="shared" si="1"/>
        <v>1</v>
      </c>
    </row>
    <row r="41" spans="3:7" ht="84">
      <c r="C41" s="16" t="s">
        <v>54</v>
      </c>
      <c r="D41" s="17" t="s">
        <v>21</v>
      </c>
      <c r="E41" s="18">
        <v>10681</v>
      </c>
      <c r="F41" s="19">
        <v>10467.89</v>
      </c>
      <c r="G41" s="26">
        <f t="shared" si="1"/>
        <v>0.98004774833817054</v>
      </c>
    </row>
    <row r="42" spans="3:7" ht="48">
      <c r="C42" s="16" t="s">
        <v>55</v>
      </c>
      <c r="D42" s="17" t="s">
        <v>21</v>
      </c>
      <c r="E42" s="18">
        <v>17100</v>
      </c>
      <c r="F42" s="19">
        <v>17100</v>
      </c>
      <c r="G42" s="26">
        <f t="shared" si="1"/>
        <v>1</v>
      </c>
    </row>
    <row r="43" spans="3:7" ht="33.75">
      <c r="C43" s="16" t="s">
        <v>56</v>
      </c>
      <c r="D43" s="17" t="s">
        <v>21</v>
      </c>
      <c r="E43" s="18">
        <v>19000</v>
      </c>
      <c r="F43" s="19">
        <v>19000</v>
      </c>
      <c r="G43" s="26">
        <f t="shared" si="1"/>
        <v>1</v>
      </c>
    </row>
    <row r="44" spans="3:7" ht="48">
      <c r="C44" s="16" t="s">
        <v>57</v>
      </c>
      <c r="D44" s="17" t="s">
        <v>21</v>
      </c>
      <c r="E44" s="18">
        <v>16050</v>
      </c>
      <c r="F44" s="19">
        <v>15257.11</v>
      </c>
      <c r="G44" s="26">
        <f t="shared" si="1"/>
        <v>0.95059875389408099</v>
      </c>
    </row>
    <row r="45" spans="3:7" ht="48">
      <c r="C45" s="16" t="s">
        <v>58</v>
      </c>
      <c r="D45" s="17" t="s">
        <v>21</v>
      </c>
      <c r="E45" s="18">
        <v>27600</v>
      </c>
      <c r="F45" s="19">
        <v>27600</v>
      </c>
      <c r="G45" s="26">
        <f t="shared" si="1"/>
        <v>1</v>
      </c>
    </row>
    <row r="46" spans="3:7" ht="60">
      <c r="C46" s="16" t="s">
        <v>59</v>
      </c>
      <c r="D46" s="17" t="s">
        <v>21</v>
      </c>
      <c r="E46" s="18">
        <v>19920</v>
      </c>
      <c r="F46" s="19">
        <v>19852.759999999998</v>
      </c>
      <c r="G46" s="26">
        <f t="shared" si="1"/>
        <v>0.99662449799196784</v>
      </c>
    </row>
    <row r="47" spans="3:7" ht="48">
      <c r="C47" s="16" t="s">
        <v>60</v>
      </c>
      <c r="D47" s="17" t="s">
        <v>21</v>
      </c>
      <c r="E47" s="18">
        <v>17990</v>
      </c>
      <c r="F47" s="19">
        <v>17990</v>
      </c>
      <c r="G47" s="26">
        <f t="shared" si="1"/>
        <v>1</v>
      </c>
    </row>
    <row r="48" spans="3:7" ht="96">
      <c r="C48" s="16" t="s">
        <v>61</v>
      </c>
      <c r="D48" s="17" t="s">
        <v>21</v>
      </c>
      <c r="E48" s="18">
        <v>20000</v>
      </c>
      <c r="F48" s="19">
        <v>19106.37</v>
      </c>
      <c r="G48" s="26">
        <f t="shared" si="1"/>
        <v>0.95531849999999996</v>
      </c>
    </row>
    <row r="49" spans="3:7" ht="36">
      <c r="C49" s="16" t="s">
        <v>62</v>
      </c>
      <c r="D49" s="17" t="s">
        <v>21</v>
      </c>
      <c r="E49" s="18">
        <v>17500</v>
      </c>
      <c r="F49" s="19">
        <v>17500</v>
      </c>
      <c r="G49" s="26">
        <f t="shared" si="1"/>
        <v>1</v>
      </c>
    </row>
    <row r="50" spans="3:7" ht="60">
      <c r="C50" s="16" t="s">
        <v>63</v>
      </c>
      <c r="D50" s="17" t="s">
        <v>21</v>
      </c>
      <c r="E50" s="18">
        <v>16335</v>
      </c>
      <c r="F50" s="19">
        <v>16335</v>
      </c>
      <c r="G50" s="26">
        <f t="shared" si="1"/>
        <v>1</v>
      </c>
    </row>
    <row r="51" spans="3:7" ht="72">
      <c r="C51" s="16" t="s">
        <v>64</v>
      </c>
      <c r="D51" s="17" t="s">
        <v>21</v>
      </c>
      <c r="E51" s="18">
        <v>49976</v>
      </c>
      <c r="F51" s="19">
        <v>48634</v>
      </c>
      <c r="G51" s="26">
        <f t="shared" si="1"/>
        <v>0.97314711061309433</v>
      </c>
    </row>
    <row r="52" spans="3:7" ht="36">
      <c r="C52" s="16" t="s">
        <v>65</v>
      </c>
      <c r="D52" s="17" t="s">
        <v>21</v>
      </c>
      <c r="E52" s="18">
        <v>19500</v>
      </c>
      <c r="F52" s="19">
        <v>19412.27</v>
      </c>
      <c r="G52" s="26">
        <f t="shared" si="1"/>
        <v>0.99550102564102572</v>
      </c>
    </row>
    <row r="53" spans="3:7" ht="33.75">
      <c r="C53" s="16" t="s">
        <v>66</v>
      </c>
      <c r="D53" s="17" t="s">
        <v>21</v>
      </c>
      <c r="E53" s="18">
        <v>19985</v>
      </c>
      <c r="F53" s="19">
        <v>19985</v>
      </c>
      <c r="G53" s="26">
        <f t="shared" si="1"/>
        <v>1</v>
      </c>
    </row>
    <row r="54" spans="3:7" ht="33.75">
      <c r="C54" s="16" t="s">
        <v>67</v>
      </c>
      <c r="D54" s="17" t="s">
        <v>21</v>
      </c>
      <c r="E54" s="18">
        <v>20000</v>
      </c>
      <c r="F54" s="19">
        <v>20000</v>
      </c>
      <c r="G54" s="26">
        <f t="shared" si="1"/>
        <v>1</v>
      </c>
    </row>
    <row r="55" spans="3:7" ht="33.75">
      <c r="C55" s="16" t="s">
        <v>68</v>
      </c>
      <c r="D55" s="17" t="s">
        <v>21</v>
      </c>
      <c r="E55" s="18">
        <v>25000</v>
      </c>
      <c r="F55" s="19">
        <v>25000</v>
      </c>
      <c r="G55" s="26">
        <f t="shared" si="1"/>
        <v>1</v>
      </c>
    </row>
    <row r="56" spans="3:7" ht="60">
      <c r="C56" s="16" t="s">
        <v>69</v>
      </c>
      <c r="D56" s="17" t="s">
        <v>21</v>
      </c>
      <c r="E56" s="18">
        <v>21070</v>
      </c>
      <c r="F56" s="19">
        <v>21070</v>
      </c>
      <c r="G56" s="26">
        <f t="shared" si="1"/>
        <v>1</v>
      </c>
    </row>
    <row r="57" spans="3:7" ht="84">
      <c r="C57" s="16" t="s">
        <v>70</v>
      </c>
      <c r="D57" s="17" t="s">
        <v>21</v>
      </c>
      <c r="E57" s="18">
        <v>45785</v>
      </c>
      <c r="F57" s="19">
        <v>45785</v>
      </c>
      <c r="G57" s="26">
        <f t="shared" si="1"/>
        <v>1</v>
      </c>
    </row>
    <row r="58" spans="3:7" ht="72">
      <c r="C58" s="16" t="s">
        <v>71</v>
      </c>
      <c r="D58" s="17" t="s">
        <v>21</v>
      </c>
      <c r="E58" s="18">
        <v>17579</v>
      </c>
      <c r="F58" s="19">
        <v>17579</v>
      </c>
      <c r="G58" s="26">
        <f t="shared" si="1"/>
        <v>1</v>
      </c>
    </row>
    <row r="59" spans="3:7" ht="60">
      <c r="C59" s="16" t="s">
        <v>72</v>
      </c>
      <c r="D59" s="17" t="s">
        <v>21</v>
      </c>
      <c r="E59" s="18">
        <v>45050</v>
      </c>
      <c r="F59" s="19">
        <v>45033.15</v>
      </c>
      <c r="G59" s="26">
        <f t="shared" si="1"/>
        <v>0.99962597114317431</v>
      </c>
    </row>
    <row r="60" spans="3:7" ht="96">
      <c r="C60" s="16" t="s">
        <v>73</v>
      </c>
      <c r="D60" s="17" t="s">
        <v>21</v>
      </c>
      <c r="E60" s="18">
        <v>50000</v>
      </c>
      <c r="F60" s="19">
        <v>43055.5</v>
      </c>
      <c r="G60" s="26">
        <f t="shared" si="1"/>
        <v>0.86111000000000004</v>
      </c>
    </row>
    <row r="61" spans="3:7" ht="96">
      <c r="C61" s="16" t="s">
        <v>74</v>
      </c>
      <c r="D61" s="17" t="s">
        <v>21</v>
      </c>
      <c r="E61" s="18">
        <v>49900</v>
      </c>
      <c r="F61" s="19">
        <v>49900</v>
      </c>
      <c r="G61" s="26">
        <f t="shared" si="1"/>
        <v>1</v>
      </c>
    </row>
    <row r="62" spans="3:7" ht="33.75">
      <c r="C62" s="16" t="s">
        <v>75</v>
      </c>
      <c r="D62" s="17" t="s">
        <v>21</v>
      </c>
      <c r="E62" s="18">
        <v>18000</v>
      </c>
      <c r="F62" s="19">
        <v>18000</v>
      </c>
      <c r="G62" s="26">
        <f t="shared" si="1"/>
        <v>1</v>
      </c>
    </row>
    <row r="63" spans="3:7" ht="36">
      <c r="C63" s="16" t="s">
        <v>76</v>
      </c>
      <c r="D63" s="17" t="s">
        <v>21</v>
      </c>
      <c r="E63" s="18">
        <v>19240</v>
      </c>
      <c r="F63" s="19">
        <v>19240</v>
      </c>
      <c r="G63" s="26">
        <f t="shared" si="1"/>
        <v>1</v>
      </c>
    </row>
    <row r="64" spans="3:7" ht="33.75">
      <c r="C64" s="16" t="s">
        <v>77</v>
      </c>
      <c r="D64" s="17" t="s">
        <v>21</v>
      </c>
      <c r="E64" s="18">
        <v>20000</v>
      </c>
      <c r="F64" s="19">
        <v>20000</v>
      </c>
      <c r="G64" s="26">
        <f t="shared" si="1"/>
        <v>1</v>
      </c>
    </row>
    <row r="65" spans="3:7" ht="33.75">
      <c r="C65" s="16" t="s">
        <v>78</v>
      </c>
      <c r="D65" s="17" t="s">
        <v>21</v>
      </c>
      <c r="E65" s="18">
        <v>20000</v>
      </c>
      <c r="F65" s="19">
        <v>20000</v>
      </c>
      <c r="G65" s="26">
        <f t="shared" si="1"/>
        <v>1</v>
      </c>
    </row>
    <row r="66" spans="3:7" ht="36">
      <c r="C66" s="16" t="s">
        <v>79</v>
      </c>
      <c r="D66" s="17" t="s">
        <v>21</v>
      </c>
      <c r="E66" s="18">
        <v>16180</v>
      </c>
      <c r="F66" s="19">
        <v>15192.38</v>
      </c>
      <c r="G66" s="26">
        <f t="shared" si="1"/>
        <v>0.93896044499381948</v>
      </c>
    </row>
    <row r="67" spans="3:7" ht="33.75">
      <c r="C67" s="16" t="s">
        <v>80</v>
      </c>
      <c r="D67" s="17" t="s">
        <v>21</v>
      </c>
      <c r="E67" s="18">
        <v>17500</v>
      </c>
      <c r="F67" s="19">
        <v>17500</v>
      </c>
      <c r="G67" s="26">
        <f t="shared" si="1"/>
        <v>1</v>
      </c>
    </row>
    <row r="68" spans="3:7" ht="60">
      <c r="C68" s="16" t="s">
        <v>81</v>
      </c>
      <c r="D68" s="17" t="s">
        <v>21</v>
      </c>
      <c r="E68" s="18">
        <v>49495</v>
      </c>
      <c r="F68" s="19">
        <v>49495</v>
      </c>
      <c r="G68" s="26">
        <f t="shared" si="1"/>
        <v>1</v>
      </c>
    </row>
    <row r="69" spans="3:7" ht="48">
      <c r="C69" s="16" t="s">
        <v>82</v>
      </c>
      <c r="D69" s="17" t="s">
        <v>21</v>
      </c>
      <c r="E69" s="18">
        <v>12460</v>
      </c>
      <c r="F69" s="19">
        <v>12460</v>
      </c>
      <c r="G69" s="26">
        <f t="shared" si="1"/>
        <v>1</v>
      </c>
    </row>
    <row r="70" spans="3:7" ht="96">
      <c r="C70" s="16" t="s">
        <v>83</v>
      </c>
      <c r="D70" s="17" t="s">
        <v>21</v>
      </c>
      <c r="E70" s="18">
        <v>49430</v>
      </c>
      <c r="F70" s="19">
        <v>49430</v>
      </c>
      <c r="G70" s="26">
        <f t="shared" si="1"/>
        <v>1</v>
      </c>
    </row>
    <row r="71" spans="3:7" ht="48">
      <c r="C71" s="16" t="s">
        <v>84</v>
      </c>
      <c r="D71" s="17" t="s">
        <v>21</v>
      </c>
      <c r="E71" s="18">
        <v>20000</v>
      </c>
      <c r="F71" s="19">
        <v>20000</v>
      </c>
      <c r="G71" s="26">
        <f t="shared" si="1"/>
        <v>1</v>
      </c>
    </row>
    <row r="72" spans="3:7" ht="36">
      <c r="C72" s="16" t="s">
        <v>85</v>
      </c>
      <c r="D72" s="17" t="s">
        <v>21</v>
      </c>
      <c r="E72" s="18">
        <v>13600</v>
      </c>
      <c r="F72" s="19">
        <v>13073.5</v>
      </c>
      <c r="G72" s="26">
        <f t="shared" si="1"/>
        <v>0.96128676470588237</v>
      </c>
    </row>
    <row r="73" spans="3:7" ht="48">
      <c r="C73" s="16" t="s">
        <v>86</v>
      </c>
      <c r="D73" s="17" t="s">
        <v>21</v>
      </c>
      <c r="E73" s="18">
        <v>11500</v>
      </c>
      <c r="F73" s="19">
        <v>11500</v>
      </c>
      <c r="G73" s="26">
        <f t="shared" si="1"/>
        <v>1</v>
      </c>
    </row>
    <row r="74" spans="3:7" ht="96">
      <c r="C74" s="16" t="s">
        <v>87</v>
      </c>
      <c r="D74" s="17" t="s">
        <v>21</v>
      </c>
      <c r="E74" s="18">
        <v>2055</v>
      </c>
      <c r="F74" s="19">
        <v>2055</v>
      </c>
      <c r="G74" s="26">
        <f t="shared" si="1"/>
        <v>1</v>
      </c>
    </row>
    <row r="75" spans="3:7" ht="96">
      <c r="C75" s="16" t="s">
        <v>88</v>
      </c>
      <c r="D75" s="17" t="s">
        <v>21</v>
      </c>
      <c r="E75" s="18">
        <v>20000</v>
      </c>
      <c r="F75" s="19">
        <v>19509.59</v>
      </c>
      <c r="G75" s="26">
        <f t="shared" si="1"/>
        <v>0.97547950000000005</v>
      </c>
    </row>
    <row r="76" spans="3:7" ht="96">
      <c r="C76" s="16" t="s">
        <v>89</v>
      </c>
      <c r="D76" s="17" t="s">
        <v>21</v>
      </c>
      <c r="E76" s="18">
        <v>20000</v>
      </c>
      <c r="F76" s="19">
        <v>20000</v>
      </c>
      <c r="G76" s="26">
        <f t="shared" si="1"/>
        <v>1</v>
      </c>
    </row>
    <row r="77" spans="3:7" ht="96">
      <c r="C77" s="16" t="s">
        <v>90</v>
      </c>
      <c r="D77" s="17" t="s">
        <v>21</v>
      </c>
      <c r="E77" s="18">
        <v>21000</v>
      </c>
      <c r="F77" s="19">
        <v>21000</v>
      </c>
      <c r="G77" s="26">
        <f t="shared" si="1"/>
        <v>1</v>
      </c>
    </row>
    <row r="78" spans="3:7" ht="96">
      <c r="C78" s="16" t="s">
        <v>91</v>
      </c>
      <c r="D78" s="17" t="s">
        <v>21</v>
      </c>
      <c r="E78" s="18">
        <v>23000</v>
      </c>
      <c r="F78" s="19">
        <v>23000</v>
      </c>
      <c r="G78" s="26">
        <f t="shared" si="1"/>
        <v>1</v>
      </c>
    </row>
    <row r="79" spans="3:7" ht="108">
      <c r="C79" s="16" t="s">
        <v>92</v>
      </c>
      <c r="D79" s="17" t="s">
        <v>21</v>
      </c>
      <c r="E79" s="18">
        <v>20000</v>
      </c>
      <c r="F79" s="19">
        <v>20000</v>
      </c>
      <c r="G79" s="26">
        <f t="shared" si="1"/>
        <v>1</v>
      </c>
    </row>
    <row r="80" spans="3:7" ht="96">
      <c r="C80" s="16" t="s">
        <v>93</v>
      </c>
      <c r="D80" s="17" t="s">
        <v>21</v>
      </c>
      <c r="E80" s="18">
        <v>3480</v>
      </c>
      <c r="F80" s="19">
        <v>3480</v>
      </c>
      <c r="G80" s="26">
        <f t="shared" si="1"/>
        <v>1</v>
      </c>
    </row>
    <row r="81" spans="3:7" ht="72">
      <c r="C81" s="16" t="s">
        <v>94</v>
      </c>
      <c r="D81" s="17" t="s">
        <v>21</v>
      </c>
      <c r="E81" s="18">
        <v>20000</v>
      </c>
      <c r="F81" s="19">
        <v>20000</v>
      </c>
      <c r="G81" s="26">
        <f t="shared" si="1"/>
        <v>1</v>
      </c>
    </row>
    <row r="82" spans="3:7" ht="48">
      <c r="C82" s="16" t="s">
        <v>95</v>
      </c>
      <c r="D82" s="17" t="s">
        <v>21</v>
      </c>
      <c r="E82" s="18">
        <v>48000</v>
      </c>
      <c r="F82" s="19">
        <v>48000</v>
      </c>
      <c r="G82" s="26">
        <f t="shared" si="1"/>
        <v>1</v>
      </c>
    </row>
    <row r="83" spans="3:7" ht="84">
      <c r="C83" s="16" t="s">
        <v>96</v>
      </c>
      <c r="D83" s="17" t="s">
        <v>21</v>
      </c>
      <c r="E83" s="18">
        <v>18980</v>
      </c>
      <c r="F83" s="19">
        <v>18980</v>
      </c>
      <c r="G83" s="26">
        <f t="shared" si="1"/>
        <v>1</v>
      </c>
    </row>
    <row r="84" spans="3:7" ht="48">
      <c r="C84" s="16" t="s">
        <v>97</v>
      </c>
      <c r="D84" s="17" t="s">
        <v>21</v>
      </c>
      <c r="E84" s="18">
        <v>19510</v>
      </c>
      <c r="F84" s="19">
        <v>18028.439999999999</v>
      </c>
      <c r="G84" s="26">
        <f t="shared" si="1"/>
        <v>0.92406150691952837</v>
      </c>
    </row>
    <row r="85" spans="3:7" ht="60">
      <c r="C85" s="16" t="s">
        <v>98</v>
      </c>
      <c r="D85" s="17" t="s">
        <v>21</v>
      </c>
      <c r="E85" s="18">
        <v>20000</v>
      </c>
      <c r="F85" s="19">
        <v>20000</v>
      </c>
      <c r="G85" s="26">
        <f t="shared" si="1"/>
        <v>1</v>
      </c>
    </row>
    <row r="86" spans="3:7" ht="48">
      <c r="C86" s="16" t="s">
        <v>99</v>
      </c>
      <c r="D86" s="17" t="s">
        <v>21</v>
      </c>
      <c r="E86" s="18">
        <v>20000</v>
      </c>
      <c r="F86" s="19">
        <v>20000</v>
      </c>
      <c r="G86" s="26">
        <f t="shared" si="1"/>
        <v>1</v>
      </c>
    </row>
    <row r="87" spans="3:7" ht="60">
      <c r="C87" s="16" t="s">
        <v>100</v>
      </c>
      <c r="D87" s="17" t="s">
        <v>21</v>
      </c>
      <c r="E87" s="18">
        <v>19800</v>
      </c>
      <c r="F87" s="19">
        <v>19800</v>
      </c>
      <c r="G87" s="26">
        <f t="shared" si="1"/>
        <v>1</v>
      </c>
    </row>
    <row r="88" spans="3:7" ht="33.75">
      <c r="C88" s="16" t="s">
        <v>101</v>
      </c>
      <c r="D88" s="17" t="s">
        <v>21</v>
      </c>
      <c r="E88" s="18">
        <v>20000</v>
      </c>
      <c r="F88" s="19">
        <v>20000</v>
      </c>
      <c r="G88" s="26">
        <f t="shared" si="1"/>
        <v>1</v>
      </c>
    </row>
    <row r="89" spans="3:7" ht="48">
      <c r="C89" s="16" t="s">
        <v>102</v>
      </c>
      <c r="D89" s="17" t="s">
        <v>21</v>
      </c>
      <c r="E89" s="18">
        <v>19020</v>
      </c>
      <c r="F89" s="19">
        <v>18759.09</v>
      </c>
      <c r="G89" s="26">
        <f t="shared" si="1"/>
        <v>0.98628233438485802</v>
      </c>
    </row>
    <row r="90" spans="3:7" ht="33.75">
      <c r="C90" s="16" t="s">
        <v>103</v>
      </c>
      <c r="D90" s="17" t="s">
        <v>21</v>
      </c>
      <c r="E90" s="18">
        <v>10770</v>
      </c>
      <c r="F90" s="19">
        <v>10770</v>
      </c>
      <c r="G90" s="26">
        <f t="shared" si="1"/>
        <v>1</v>
      </c>
    </row>
    <row r="91" spans="3:7" ht="36">
      <c r="C91" s="16" t="s">
        <v>104</v>
      </c>
      <c r="D91" s="17" t="s">
        <v>21</v>
      </c>
      <c r="E91" s="18">
        <v>20000</v>
      </c>
      <c r="F91" s="19">
        <v>20000</v>
      </c>
      <c r="G91" s="26">
        <f t="shared" si="1"/>
        <v>1</v>
      </c>
    </row>
    <row r="92" spans="3:7" ht="36">
      <c r="C92" s="16" t="s">
        <v>105</v>
      </c>
      <c r="D92" s="17" t="s">
        <v>21</v>
      </c>
      <c r="E92" s="18">
        <v>16000</v>
      </c>
      <c r="F92" s="19">
        <v>15888</v>
      </c>
      <c r="G92" s="26">
        <f t="shared" si="1"/>
        <v>0.99299999999999999</v>
      </c>
    </row>
    <row r="93" spans="3:7" ht="84">
      <c r="C93" s="16" t="s">
        <v>106</v>
      </c>
      <c r="D93" s="17" t="s">
        <v>21</v>
      </c>
      <c r="E93" s="18">
        <v>13000</v>
      </c>
      <c r="F93" s="19">
        <v>13000</v>
      </c>
      <c r="G93" s="26">
        <f t="shared" si="1"/>
        <v>1</v>
      </c>
    </row>
    <row r="94" spans="3:7" ht="36">
      <c r="C94" s="16" t="s">
        <v>107</v>
      </c>
      <c r="D94" s="17" t="s">
        <v>21</v>
      </c>
      <c r="E94" s="18">
        <v>13700</v>
      </c>
      <c r="F94" s="19">
        <v>13700</v>
      </c>
      <c r="G94" s="26">
        <f t="shared" si="1"/>
        <v>1</v>
      </c>
    </row>
    <row r="95" spans="3:7" ht="33.75">
      <c r="C95" s="16" t="s">
        <v>108</v>
      </c>
      <c r="D95" s="17" t="s">
        <v>21</v>
      </c>
      <c r="E95" s="18">
        <v>14300</v>
      </c>
      <c r="F95" s="19">
        <v>13639.99</v>
      </c>
      <c r="G95" s="26">
        <f t="shared" si="1"/>
        <v>0.95384545454545455</v>
      </c>
    </row>
    <row r="96" spans="3:7" ht="33.75">
      <c r="C96" s="16" t="s">
        <v>109</v>
      </c>
      <c r="D96" s="17" t="s">
        <v>21</v>
      </c>
      <c r="E96" s="18">
        <v>12800</v>
      </c>
      <c r="F96" s="19">
        <v>12800</v>
      </c>
      <c r="G96" s="26">
        <f t="shared" si="1"/>
        <v>1</v>
      </c>
    </row>
    <row r="97" spans="3:7" ht="33.75">
      <c r="C97" s="16" t="s">
        <v>110</v>
      </c>
      <c r="D97" s="17" t="s">
        <v>21</v>
      </c>
      <c r="E97" s="18">
        <v>18950</v>
      </c>
      <c r="F97" s="19">
        <v>18950</v>
      </c>
      <c r="G97" s="26">
        <f t="shared" si="1"/>
        <v>1</v>
      </c>
    </row>
    <row r="98" spans="3:7" ht="36">
      <c r="C98" s="16" t="s">
        <v>111</v>
      </c>
      <c r="D98" s="17" t="s">
        <v>21</v>
      </c>
      <c r="E98" s="18">
        <v>18160</v>
      </c>
      <c r="F98" s="19">
        <v>17918.88</v>
      </c>
      <c r="G98" s="26">
        <f t="shared" si="1"/>
        <v>0.98672246696035248</v>
      </c>
    </row>
    <row r="99" spans="3:7" ht="36">
      <c r="C99" s="16" t="s">
        <v>112</v>
      </c>
      <c r="D99" s="17" t="s">
        <v>21</v>
      </c>
      <c r="E99" s="18">
        <v>19970</v>
      </c>
      <c r="F99" s="19">
        <v>19970</v>
      </c>
      <c r="G99" s="26">
        <f t="shared" si="1"/>
        <v>1</v>
      </c>
    </row>
    <row r="100" spans="3:7" ht="36">
      <c r="C100" s="16" t="s">
        <v>113</v>
      </c>
      <c r="D100" s="17" t="s">
        <v>21</v>
      </c>
      <c r="E100" s="18">
        <v>20000</v>
      </c>
      <c r="F100" s="19">
        <v>20000</v>
      </c>
      <c r="G100" s="26">
        <f t="shared" si="1"/>
        <v>1</v>
      </c>
    </row>
    <row r="101" spans="3:7" ht="33.75">
      <c r="C101" s="16" t="s">
        <v>114</v>
      </c>
      <c r="D101" s="17" t="s">
        <v>21</v>
      </c>
      <c r="E101" s="18">
        <v>20000</v>
      </c>
      <c r="F101" s="19">
        <v>20000</v>
      </c>
      <c r="G101" s="26">
        <f t="shared" si="1"/>
        <v>1</v>
      </c>
    </row>
    <row r="102" spans="3:7" ht="33.75">
      <c r="C102" s="16" t="s">
        <v>115</v>
      </c>
      <c r="D102" s="17" t="s">
        <v>21</v>
      </c>
      <c r="E102" s="18">
        <v>10800</v>
      </c>
      <c r="F102" s="19">
        <v>10800</v>
      </c>
      <c r="G102" s="26">
        <f t="shared" ref="G102:G148" si="2">F102/E102</f>
        <v>1</v>
      </c>
    </row>
    <row r="103" spans="3:7" ht="60">
      <c r="C103" s="16" t="s">
        <v>116</v>
      </c>
      <c r="D103" s="17" t="s">
        <v>21</v>
      </c>
      <c r="E103" s="18">
        <v>19500</v>
      </c>
      <c r="F103" s="19">
        <v>19500</v>
      </c>
      <c r="G103" s="26">
        <f t="shared" si="2"/>
        <v>1</v>
      </c>
    </row>
    <row r="104" spans="3:7" ht="60">
      <c r="C104" s="16" t="s">
        <v>117</v>
      </c>
      <c r="D104" s="17" t="s">
        <v>21</v>
      </c>
      <c r="E104" s="18">
        <v>20000</v>
      </c>
      <c r="F104" s="19">
        <v>20000</v>
      </c>
      <c r="G104" s="26">
        <f t="shared" si="2"/>
        <v>1</v>
      </c>
    </row>
    <row r="105" spans="3:7" ht="84">
      <c r="C105" s="16" t="s">
        <v>118</v>
      </c>
      <c r="D105" s="17" t="s">
        <v>21</v>
      </c>
      <c r="E105" s="18">
        <v>17980</v>
      </c>
      <c r="F105" s="19">
        <v>17980</v>
      </c>
      <c r="G105" s="26">
        <f t="shared" si="2"/>
        <v>1</v>
      </c>
    </row>
    <row r="106" spans="3:7" ht="33.75">
      <c r="C106" s="16" t="s">
        <v>119</v>
      </c>
      <c r="D106" s="17" t="s">
        <v>21</v>
      </c>
      <c r="E106" s="18">
        <v>13640</v>
      </c>
      <c r="F106" s="19">
        <v>13640</v>
      </c>
      <c r="G106" s="26">
        <f t="shared" si="2"/>
        <v>1</v>
      </c>
    </row>
    <row r="107" spans="3:7" ht="60">
      <c r="C107" s="16" t="s">
        <v>120</v>
      </c>
      <c r="D107" s="17" t="s">
        <v>21</v>
      </c>
      <c r="E107" s="18">
        <v>16600</v>
      </c>
      <c r="F107" s="19">
        <v>16600</v>
      </c>
      <c r="G107" s="26">
        <f t="shared" si="2"/>
        <v>1</v>
      </c>
    </row>
    <row r="108" spans="3:7" ht="48">
      <c r="C108" s="16" t="s">
        <v>121</v>
      </c>
      <c r="D108" s="17" t="s">
        <v>21</v>
      </c>
      <c r="E108" s="18">
        <v>17900</v>
      </c>
      <c r="F108" s="19">
        <v>17148</v>
      </c>
      <c r="G108" s="26">
        <f t="shared" si="2"/>
        <v>0.95798882681564246</v>
      </c>
    </row>
    <row r="109" spans="3:7" ht="60">
      <c r="C109" s="16" t="s">
        <v>122</v>
      </c>
      <c r="D109" s="17" t="s">
        <v>21</v>
      </c>
      <c r="E109" s="18">
        <v>20000</v>
      </c>
      <c r="F109" s="19">
        <v>20000</v>
      </c>
      <c r="G109" s="26">
        <f t="shared" si="2"/>
        <v>1</v>
      </c>
    </row>
    <row r="110" spans="3:7" ht="72">
      <c r="C110" s="16" t="s">
        <v>123</v>
      </c>
      <c r="D110" s="17" t="s">
        <v>21</v>
      </c>
      <c r="E110" s="18">
        <v>20000</v>
      </c>
      <c r="F110" s="19">
        <v>20000</v>
      </c>
      <c r="G110" s="26">
        <f t="shared" si="2"/>
        <v>1</v>
      </c>
    </row>
    <row r="111" spans="3:7" ht="60">
      <c r="C111" s="16" t="s">
        <v>124</v>
      </c>
      <c r="D111" s="17" t="s">
        <v>21</v>
      </c>
      <c r="E111" s="18">
        <v>20000</v>
      </c>
      <c r="F111" s="19">
        <v>20000</v>
      </c>
      <c r="G111" s="26">
        <f t="shared" si="2"/>
        <v>1</v>
      </c>
    </row>
    <row r="112" spans="3:7" ht="84">
      <c r="C112" s="16" t="s">
        <v>125</v>
      </c>
      <c r="D112" s="17" t="s">
        <v>21</v>
      </c>
      <c r="E112" s="18">
        <v>15420</v>
      </c>
      <c r="F112" s="19">
        <v>15420</v>
      </c>
      <c r="G112" s="26">
        <f t="shared" si="2"/>
        <v>1</v>
      </c>
    </row>
    <row r="113" spans="3:7" ht="48">
      <c r="C113" s="16" t="s">
        <v>126</v>
      </c>
      <c r="D113" s="17" t="s">
        <v>21</v>
      </c>
      <c r="E113" s="18">
        <v>12800</v>
      </c>
      <c r="F113" s="19">
        <v>12800</v>
      </c>
      <c r="G113" s="26">
        <f t="shared" si="2"/>
        <v>1</v>
      </c>
    </row>
    <row r="114" spans="3:7" ht="96">
      <c r="C114" s="16" t="s">
        <v>127</v>
      </c>
      <c r="D114" s="17" t="s">
        <v>21</v>
      </c>
      <c r="E114" s="18">
        <v>20000</v>
      </c>
      <c r="F114" s="19">
        <v>19968</v>
      </c>
      <c r="G114" s="26">
        <f t="shared" si="2"/>
        <v>0.99839999999999995</v>
      </c>
    </row>
    <row r="115" spans="3:7" ht="72">
      <c r="C115" s="16" t="s">
        <v>128</v>
      </c>
      <c r="D115" s="17" t="s">
        <v>21</v>
      </c>
      <c r="E115" s="18">
        <v>10000</v>
      </c>
      <c r="F115" s="19">
        <v>10000</v>
      </c>
      <c r="G115" s="26">
        <f t="shared" si="2"/>
        <v>1</v>
      </c>
    </row>
    <row r="116" spans="3:7" ht="120">
      <c r="C116" s="16" t="s">
        <v>129</v>
      </c>
      <c r="D116" s="17" t="s">
        <v>21</v>
      </c>
      <c r="E116" s="18">
        <v>20000</v>
      </c>
      <c r="F116" s="19">
        <v>20000</v>
      </c>
      <c r="G116" s="26">
        <f t="shared" si="2"/>
        <v>1</v>
      </c>
    </row>
    <row r="117" spans="3:7" ht="72">
      <c r="C117" s="16" t="s">
        <v>130</v>
      </c>
      <c r="D117" s="17" t="s">
        <v>21</v>
      </c>
      <c r="E117" s="18">
        <v>15250</v>
      </c>
      <c r="F117" s="19">
        <v>15250</v>
      </c>
      <c r="G117" s="26">
        <f t="shared" si="2"/>
        <v>1</v>
      </c>
    </row>
    <row r="118" spans="3:7" ht="36">
      <c r="C118" s="16" t="s">
        <v>131</v>
      </c>
      <c r="D118" s="17" t="s">
        <v>21</v>
      </c>
      <c r="E118" s="18">
        <v>20000</v>
      </c>
      <c r="F118" s="19">
        <v>20000</v>
      </c>
      <c r="G118" s="26">
        <f t="shared" si="2"/>
        <v>1</v>
      </c>
    </row>
    <row r="119" spans="3:7" ht="72">
      <c r="C119" s="16" t="s">
        <v>132</v>
      </c>
      <c r="D119" s="17" t="s">
        <v>21</v>
      </c>
      <c r="E119" s="18">
        <v>20000</v>
      </c>
      <c r="F119" s="19">
        <v>20000</v>
      </c>
      <c r="G119" s="26">
        <f t="shared" si="2"/>
        <v>1</v>
      </c>
    </row>
    <row r="120" spans="3:7" ht="96">
      <c r="C120" s="16" t="s">
        <v>133</v>
      </c>
      <c r="D120" s="17" t="s">
        <v>21</v>
      </c>
      <c r="E120" s="18">
        <v>38500</v>
      </c>
      <c r="F120" s="19">
        <v>38500</v>
      </c>
      <c r="G120" s="26">
        <f t="shared" si="2"/>
        <v>1</v>
      </c>
    </row>
    <row r="121" spans="3:7" ht="108">
      <c r="C121" s="16" t="s">
        <v>134</v>
      </c>
      <c r="D121" s="17" t="s">
        <v>21</v>
      </c>
      <c r="E121" s="18">
        <v>434000</v>
      </c>
      <c r="F121" s="19">
        <v>434000</v>
      </c>
      <c r="G121" s="26">
        <f t="shared" si="2"/>
        <v>1</v>
      </c>
    </row>
    <row r="122" spans="3:7" ht="120">
      <c r="C122" s="16" t="s">
        <v>135</v>
      </c>
      <c r="D122" s="17" t="s">
        <v>21</v>
      </c>
      <c r="E122" s="18">
        <v>432000</v>
      </c>
      <c r="F122" s="19">
        <v>432000</v>
      </c>
      <c r="G122" s="26">
        <f t="shared" si="2"/>
        <v>1</v>
      </c>
    </row>
    <row r="123" spans="3:7" ht="84">
      <c r="C123" s="16" t="s">
        <v>136</v>
      </c>
      <c r="D123" s="17" t="s">
        <v>21</v>
      </c>
      <c r="E123" s="18">
        <v>434000</v>
      </c>
      <c r="F123" s="19">
        <v>434000</v>
      </c>
      <c r="G123" s="26">
        <f t="shared" si="2"/>
        <v>1</v>
      </c>
    </row>
    <row r="124" spans="3:7" ht="96">
      <c r="C124" s="16" t="s">
        <v>137</v>
      </c>
      <c r="D124" s="17" t="s">
        <v>21</v>
      </c>
      <c r="E124" s="18">
        <v>42375</v>
      </c>
      <c r="F124" s="19">
        <v>42375</v>
      </c>
      <c r="G124" s="26">
        <f t="shared" si="2"/>
        <v>1</v>
      </c>
    </row>
    <row r="125" spans="3:7" ht="48">
      <c r="C125" s="16" t="s">
        <v>138</v>
      </c>
      <c r="D125" s="17" t="s">
        <v>21</v>
      </c>
      <c r="E125" s="18">
        <v>18200</v>
      </c>
      <c r="F125" s="19">
        <v>11934.75</v>
      </c>
      <c r="G125" s="26">
        <f t="shared" si="2"/>
        <v>0.65575549450549453</v>
      </c>
    </row>
    <row r="126" spans="3:7" ht="96">
      <c r="C126" s="16" t="s">
        <v>139</v>
      </c>
      <c r="D126" s="17" t="s">
        <v>21</v>
      </c>
      <c r="E126" s="18">
        <v>12500</v>
      </c>
      <c r="F126" s="19">
        <v>12500</v>
      </c>
      <c r="G126" s="26">
        <f t="shared" si="2"/>
        <v>1</v>
      </c>
    </row>
    <row r="127" spans="3:7" ht="96">
      <c r="C127" s="16" t="s">
        <v>140</v>
      </c>
      <c r="D127" s="17" t="s">
        <v>21</v>
      </c>
      <c r="E127" s="18">
        <v>18000</v>
      </c>
      <c r="F127" s="19">
        <v>18000</v>
      </c>
      <c r="G127" s="26">
        <f t="shared" si="2"/>
        <v>1</v>
      </c>
    </row>
    <row r="128" spans="3:7" ht="72">
      <c r="C128" s="16" t="s">
        <v>141</v>
      </c>
      <c r="D128" s="17" t="s">
        <v>21</v>
      </c>
      <c r="E128" s="18">
        <v>16200</v>
      </c>
      <c r="F128" s="19">
        <f>0-0</f>
        <v>0</v>
      </c>
      <c r="G128" s="26">
        <f t="shared" si="2"/>
        <v>0</v>
      </c>
    </row>
    <row r="129" spans="1:7" ht="84">
      <c r="C129" s="16" t="s">
        <v>142</v>
      </c>
      <c r="D129" s="17" t="s">
        <v>21</v>
      </c>
      <c r="E129" s="18">
        <v>20000</v>
      </c>
      <c r="F129" s="19">
        <v>20000</v>
      </c>
      <c r="G129" s="26">
        <f t="shared" si="2"/>
        <v>1</v>
      </c>
    </row>
    <row r="130" spans="1:7" ht="84">
      <c r="C130" s="16" t="s">
        <v>143</v>
      </c>
      <c r="D130" s="17" t="s">
        <v>21</v>
      </c>
      <c r="E130" s="18">
        <v>18059</v>
      </c>
      <c r="F130" s="19">
        <v>18059</v>
      </c>
      <c r="G130" s="26">
        <f t="shared" si="2"/>
        <v>1</v>
      </c>
    </row>
    <row r="131" spans="1:7" ht="84">
      <c r="C131" s="16" t="s">
        <v>144</v>
      </c>
      <c r="D131" s="17" t="s">
        <v>21</v>
      </c>
      <c r="E131" s="18">
        <v>18000</v>
      </c>
      <c r="F131" s="19">
        <v>18000</v>
      </c>
      <c r="G131" s="26">
        <f t="shared" si="2"/>
        <v>1</v>
      </c>
    </row>
    <row r="132" spans="1:7" ht="84">
      <c r="C132" s="16" t="s">
        <v>145</v>
      </c>
      <c r="D132" s="17" t="s">
        <v>21</v>
      </c>
      <c r="E132" s="18">
        <v>17500</v>
      </c>
      <c r="F132" s="19">
        <v>17500</v>
      </c>
      <c r="G132" s="26">
        <f t="shared" si="2"/>
        <v>1</v>
      </c>
    </row>
    <row r="133" spans="1:7" ht="48">
      <c r="C133" s="16" t="s">
        <v>146</v>
      </c>
      <c r="D133" s="17" t="s">
        <v>21</v>
      </c>
      <c r="E133" s="18">
        <v>9300</v>
      </c>
      <c r="F133" s="19">
        <v>9300</v>
      </c>
      <c r="G133" s="26">
        <f t="shared" si="2"/>
        <v>1</v>
      </c>
    </row>
    <row r="134" spans="1:7" ht="48">
      <c r="C134" s="16" t="s">
        <v>147</v>
      </c>
      <c r="D134" s="17" t="s">
        <v>21</v>
      </c>
      <c r="E134" s="18">
        <v>20000</v>
      </c>
      <c r="F134" s="19">
        <v>19550</v>
      </c>
      <c r="G134" s="26">
        <f t="shared" si="2"/>
        <v>0.97750000000000004</v>
      </c>
    </row>
    <row r="135" spans="1:7" ht="60">
      <c r="C135" s="16" t="s">
        <v>148</v>
      </c>
      <c r="D135" s="17" t="s">
        <v>21</v>
      </c>
      <c r="E135" s="18">
        <v>48000</v>
      </c>
      <c r="F135" s="19">
        <v>48000</v>
      </c>
      <c r="G135" s="26">
        <f t="shared" si="2"/>
        <v>1</v>
      </c>
    </row>
    <row r="136" spans="1:7" ht="60">
      <c r="C136" s="16" t="s">
        <v>149</v>
      </c>
      <c r="D136" s="17" t="s">
        <v>21</v>
      </c>
      <c r="E136" s="18">
        <v>20000</v>
      </c>
      <c r="F136" s="19">
        <v>20000</v>
      </c>
      <c r="G136" s="26">
        <f t="shared" si="2"/>
        <v>1</v>
      </c>
    </row>
    <row r="137" spans="1:7" ht="48">
      <c r="C137" s="16" t="s">
        <v>150</v>
      </c>
      <c r="D137" s="17" t="s">
        <v>21</v>
      </c>
      <c r="E137" s="18">
        <v>19080</v>
      </c>
      <c r="F137" s="19">
        <v>19080</v>
      </c>
      <c r="G137" s="26">
        <f t="shared" si="2"/>
        <v>1</v>
      </c>
    </row>
    <row r="138" spans="1:7" ht="15">
      <c r="A138" s="8" t="s">
        <v>151</v>
      </c>
      <c r="B138" s="8" t="s">
        <v>8</v>
      </c>
      <c r="C138" s="9" t="s">
        <v>152</v>
      </c>
      <c r="D138" s="8" t="s">
        <v>8</v>
      </c>
      <c r="E138" s="10">
        <v>45000</v>
      </c>
      <c r="F138" s="11">
        <v>44621.86</v>
      </c>
      <c r="G138" s="24">
        <f t="shared" si="2"/>
        <v>0.99159688888888886</v>
      </c>
    </row>
    <row r="139" spans="1:7" ht="14.25">
      <c r="B139" s="12" t="s">
        <v>153</v>
      </c>
      <c r="C139" s="13" t="s">
        <v>154</v>
      </c>
      <c r="D139" s="12" t="s">
        <v>8</v>
      </c>
      <c r="E139" s="14">
        <v>45000</v>
      </c>
      <c r="F139" s="15">
        <v>44621.86</v>
      </c>
      <c r="G139" s="25">
        <f t="shared" si="2"/>
        <v>0.99159688888888886</v>
      </c>
    </row>
    <row r="140" spans="1:7" ht="24">
      <c r="C140" s="16" t="s">
        <v>155</v>
      </c>
      <c r="D140" s="17" t="s">
        <v>9</v>
      </c>
      <c r="E140" s="18">
        <v>4000</v>
      </c>
      <c r="F140" s="19">
        <v>4000</v>
      </c>
      <c r="G140" s="26">
        <f t="shared" si="2"/>
        <v>1</v>
      </c>
    </row>
    <row r="141" spans="1:7" ht="48">
      <c r="C141" s="16" t="s">
        <v>156</v>
      </c>
      <c r="D141" s="17" t="s">
        <v>9</v>
      </c>
      <c r="E141" s="18">
        <v>7500</v>
      </c>
      <c r="F141" s="19">
        <v>7499.86</v>
      </c>
      <c r="G141" s="26">
        <f t="shared" si="2"/>
        <v>0.99998133333333328</v>
      </c>
    </row>
    <row r="142" spans="1:7" ht="36">
      <c r="C142" s="16" t="s">
        <v>157</v>
      </c>
      <c r="D142" s="17" t="s">
        <v>9</v>
      </c>
      <c r="E142" s="18">
        <v>7500</v>
      </c>
      <c r="F142" s="19">
        <v>7500</v>
      </c>
      <c r="G142" s="26">
        <f t="shared" si="2"/>
        <v>1</v>
      </c>
    </row>
    <row r="143" spans="1:7" ht="60">
      <c r="C143" s="16" t="s">
        <v>158</v>
      </c>
      <c r="D143" s="17" t="s">
        <v>9</v>
      </c>
      <c r="E143" s="18">
        <v>3500</v>
      </c>
      <c r="F143" s="19">
        <v>3500</v>
      </c>
      <c r="G143" s="26">
        <f t="shared" si="2"/>
        <v>1</v>
      </c>
    </row>
    <row r="144" spans="1:7" ht="24">
      <c r="C144" s="16" t="s">
        <v>159</v>
      </c>
      <c r="D144" s="17" t="s">
        <v>9</v>
      </c>
      <c r="E144" s="18">
        <v>7500</v>
      </c>
      <c r="F144" s="19">
        <v>7500</v>
      </c>
      <c r="G144" s="26">
        <f t="shared" si="2"/>
        <v>1</v>
      </c>
    </row>
    <row r="145" spans="1:7" ht="72">
      <c r="C145" s="16" t="s">
        <v>160</v>
      </c>
      <c r="D145" s="17" t="s">
        <v>9</v>
      </c>
      <c r="E145" s="18">
        <v>7500</v>
      </c>
      <c r="F145" s="19">
        <v>7122</v>
      </c>
      <c r="G145" s="26">
        <f t="shared" si="2"/>
        <v>0.9496</v>
      </c>
    </row>
    <row r="146" spans="1:7" ht="108">
      <c r="C146" s="16" t="s">
        <v>161</v>
      </c>
      <c r="D146" s="17" t="s">
        <v>9</v>
      </c>
      <c r="E146" s="18">
        <v>7500</v>
      </c>
      <c r="F146" s="19">
        <v>7500</v>
      </c>
      <c r="G146" s="26">
        <f t="shared" si="2"/>
        <v>1</v>
      </c>
    </row>
    <row r="147" spans="1:7" ht="30">
      <c r="A147" s="8" t="s">
        <v>162</v>
      </c>
      <c r="B147" s="8" t="s">
        <v>8</v>
      </c>
      <c r="C147" s="9" t="s">
        <v>163</v>
      </c>
      <c r="D147" s="8" t="s">
        <v>8</v>
      </c>
      <c r="E147" s="10">
        <v>150000</v>
      </c>
      <c r="F147" s="11">
        <v>140798.46</v>
      </c>
      <c r="G147" s="24">
        <f t="shared" si="2"/>
        <v>0.93865639999999995</v>
      </c>
    </row>
    <row r="148" spans="1:7" ht="14.25">
      <c r="B148" s="12" t="s">
        <v>164</v>
      </c>
      <c r="C148" s="13" t="s">
        <v>10</v>
      </c>
      <c r="D148" s="12" t="s">
        <v>8</v>
      </c>
      <c r="E148" s="14">
        <v>150000</v>
      </c>
      <c r="F148" s="15">
        <v>140798.46</v>
      </c>
      <c r="G148" s="25">
        <f t="shared" si="2"/>
        <v>0.93865639999999995</v>
      </c>
    </row>
    <row r="149" spans="1:7" ht="36">
      <c r="C149" s="16" t="s">
        <v>165</v>
      </c>
      <c r="D149" s="17" t="s">
        <v>9</v>
      </c>
      <c r="E149" s="18">
        <v>12000</v>
      </c>
      <c r="F149" s="19">
        <v>12000</v>
      </c>
      <c r="G149" s="26">
        <f t="shared" ref="G149:G171" si="3">F149/E149</f>
        <v>1</v>
      </c>
    </row>
    <row r="150" spans="1:7" ht="24">
      <c r="C150" s="16" t="s">
        <v>166</v>
      </c>
      <c r="D150" s="17" t="s">
        <v>9</v>
      </c>
      <c r="E150" s="18">
        <v>8700</v>
      </c>
      <c r="F150" s="19">
        <v>8700</v>
      </c>
      <c r="G150" s="26">
        <f t="shared" si="3"/>
        <v>1</v>
      </c>
    </row>
    <row r="151" spans="1:7" ht="60">
      <c r="C151" s="16" t="s">
        <v>167</v>
      </c>
      <c r="D151" s="17" t="s">
        <v>9</v>
      </c>
      <c r="E151" s="18">
        <v>11600</v>
      </c>
      <c r="F151" s="19">
        <v>11600</v>
      </c>
      <c r="G151" s="26">
        <f t="shared" si="3"/>
        <v>1</v>
      </c>
    </row>
    <row r="152" spans="1:7" ht="36">
      <c r="C152" s="16" t="s">
        <v>168</v>
      </c>
      <c r="D152" s="17" t="s">
        <v>9</v>
      </c>
      <c r="E152" s="18">
        <v>8875</v>
      </c>
      <c r="F152" s="19">
        <v>8875</v>
      </c>
      <c r="G152" s="26">
        <f t="shared" si="3"/>
        <v>1</v>
      </c>
    </row>
    <row r="153" spans="1:7" ht="60">
      <c r="C153" s="16" t="s">
        <v>169</v>
      </c>
      <c r="D153" s="17" t="s">
        <v>9</v>
      </c>
      <c r="E153" s="18">
        <v>13050</v>
      </c>
      <c r="F153" s="19">
        <v>13050</v>
      </c>
      <c r="G153" s="26">
        <f t="shared" si="3"/>
        <v>1</v>
      </c>
    </row>
    <row r="154" spans="1:7" ht="60">
      <c r="C154" s="16" t="s">
        <v>170</v>
      </c>
      <c r="D154" s="17" t="s">
        <v>9</v>
      </c>
      <c r="E154" s="18">
        <v>8500</v>
      </c>
      <c r="F154" s="19">
        <f>0-0</f>
        <v>0</v>
      </c>
      <c r="G154" s="26">
        <f t="shared" si="3"/>
        <v>0</v>
      </c>
    </row>
    <row r="155" spans="1:7" ht="48">
      <c r="C155" s="16" t="s">
        <v>171</v>
      </c>
      <c r="D155" s="17" t="s">
        <v>9</v>
      </c>
      <c r="E155" s="18">
        <v>22780</v>
      </c>
      <c r="F155" s="19">
        <v>22780</v>
      </c>
      <c r="G155" s="26">
        <f t="shared" si="3"/>
        <v>1</v>
      </c>
    </row>
    <row r="156" spans="1:7" ht="84">
      <c r="C156" s="16" t="s">
        <v>172</v>
      </c>
      <c r="D156" s="17" t="s">
        <v>9</v>
      </c>
      <c r="E156" s="18">
        <v>4170</v>
      </c>
      <c r="F156" s="19">
        <v>4170</v>
      </c>
      <c r="G156" s="26">
        <f t="shared" si="3"/>
        <v>1</v>
      </c>
    </row>
    <row r="157" spans="1:7" ht="24">
      <c r="C157" s="16" t="s">
        <v>173</v>
      </c>
      <c r="D157" s="17" t="s">
        <v>9</v>
      </c>
      <c r="E157" s="18">
        <v>17525</v>
      </c>
      <c r="F157" s="19">
        <v>17525</v>
      </c>
      <c r="G157" s="26">
        <f t="shared" si="3"/>
        <v>1</v>
      </c>
    </row>
    <row r="158" spans="1:7" ht="36">
      <c r="C158" s="16" t="s">
        <v>174</v>
      </c>
      <c r="D158" s="17" t="s">
        <v>9</v>
      </c>
      <c r="E158" s="18">
        <v>12775</v>
      </c>
      <c r="F158" s="19">
        <v>12775</v>
      </c>
      <c r="G158" s="26">
        <f t="shared" si="3"/>
        <v>1</v>
      </c>
    </row>
    <row r="159" spans="1:7" ht="36">
      <c r="C159" s="16" t="s">
        <v>175</v>
      </c>
      <c r="D159" s="17" t="s">
        <v>9</v>
      </c>
      <c r="E159" s="18">
        <v>11025</v>
      </c>
      <c r="F159" s="19">
        <v>10323.459999999999</v>
      </c>
      <c r="G159" s="26">
        <f t="shared" si="3"/>
        <v>0.93636825396825385</v>
      </c>
    </row>
    <row r="160" spans="1:7" ht="48">
      <c r="C160" s="16" t="s">
        <v>176</v>
      </c>
      <c r="D160" s="17" t="s">
        <v>9</v>
      </c>
      <c r="E160" s="18">
        <v>10000</v>
      </c>
      <c r="F160" s="19">
        <v>10000</v>
      </c>
      <c r="G160" s="26">
        <f t="shared" si="3"/>
        <v>1</v>
      </c>
    </row>
    <row r="161" spans="1:7" ht="48">
      <c r="C161" s="16" t="s">
        <v>177</v>
      </c>
      <c r="D161" s="17" t="s">
        <v>9</v>
      </c>
      <c r="E161" s="18">
        <v>9000</v>
      </c>
      <c r="F161" s="19">
        <v>9000</v>
      </c>
      <c r="G161" s="26">
        <f t="shared" si="3"/>
        <v>1</v>
      </c>
    </row>
    <row r="162" spans="1:7" ht="15">
      <c r="A162" s="8" t="s">
        <v>178</v>
      </c>
      <c r="B162" s="8" t="s">
        <v>8</v>
      </c>
      <c r="C162" s="9" t="s">
        <v>179</v>
      </c>
      <c r="D162" s="8" t="s">
        <v>8</v>
      </c>
      <c r="E162" s="10">
        <v>6180125</v>
      </c>
      <c r="F162" s="11">
        <v>6172964.5599999996</v>
      </c>
      <c r="G162" s="24">
        <f t="shared" si="3"/>
        <v>0.99884137618575675</v>
      </c>
    </row>
    <row r="163" spans="1:7" ht="25.5">
      <c r="B163" s="12" t="s">
        <v>180</v>
      </c>
      <c r="C163" s="13" t="s">
        <v>181</v>
      </c>
      <c r="D163" s="12" t="s">
        <v>8</v>
      </c>
      <c r="E163" s="14">
        <v>6180125</v>
      </c>
      <c r="F163" s="15">
        <v>6172964.5599999996</v>
      </c>
      <c r="G163" s="25">
        <f t="shared" si="3"/>
        <v>0.99884137618575675</v>
      </c>
    </row>
    <row r="164" spans="1:7" ht="48">
      <c r="C164" s="16" t="s">
        <v>182</v>
      </c>
      <c r="D164" s="17" t="s">
        <v>9</v>
      </c>
      <c r="E164" s="18">
        <v>100000</v>
      </c>
      <c r="F164" s="19">
        <v>100000</v>
      </c>
      <c r="G164" s="26">
        <f t="shared" si="3"/>
        <v>1</v>
      </c>
    </row>
    <row r="165" spans="1:7" ht="48">
      <c r="C165" s="16" t="s">
        <v>183</v>
      </c>
      <c r="D165" s="17" t="s">
        <v>9</v>
      </c>
      <c r="E165" s="18">
        <v>100000</v>
      </c>
      <c r="F165" s="19">
        <v>100000</v>
      </c>
      <c r="G165" s="26">
        <f t="shared" si="3"/>
        <v>1</v>
      </c>
    </row>
    <row r="166" spans="1:7" ht="36">
      <c r="C166" s="16" t="s">
        <v>184</v>
      </c>
      <c r="D166" s="17" t="s">
        <v>9</v>
      </c>
      <c r="E166" s="18">
        <v>70000</v>
      </c>
      <c r="F166" s="19">
        <v>70000</v>
      </c>
      <c r="G166" s="26">
        <f t="shared" si="3"/>
        <v>1</v>
      </c>
    </row>
    <row r="167" spans="1:7" ht="48">
      <c r="C167" s="16" t="s">
        <v>185</v>
      </c>
      <c r="D167" s="17" t="s">
        <v>9</v>
      </c>
      <c r="E167" s="18">
        <v>80000</v>
      </c>
      <c r="F167" s="19">
        <v>80000</v>
      </c>
      <c r="G167" s="26">
        <f t="shared" si="3"/>
        <v>1</v>
      </c>
    </row>
    <row r="168" spans="1:7" ht="48">
      <c r="C168" s="16" t="s">
        <v>186</v>
      </c>
      <c r="D168" s="17" t="s">
        <v>9</v>
      </c>
      <c r="E168" s="18">
        <v>10000</v>
      </c>
      <c r="F168" s="19">
        <v>10000</v>
      </c>
      <c r="G168" s="26">
        <f t="shared" si="3"/>
        <v>1</v>
      </c>
    </row>
    <row r="169" spans="1:7" ht="144">
      <c r="C169" s="16" t="s">
        <v>187</v>
      </c>
      <c r="D169" s="17" t="s">
        <v>9</v>
      </c>
      <c r="E169" s="18">
        <v>765000</v>
      </c>
      <c r="F169" s="19">
        <v>765000</v>
      </c>
      <c r="G169" s="26">
        <f t="shared" si="3"/>
        <v>1</v>
      </c>
    </row>
    <row r="170" spans="1:7" ht="72">
      <c r="C170" s="16" t="s">
        <v>188</v>
      </c>
      <c r="D170" s="17" t="s">
        <v>9</v>
      </c>
      <c r="E170" s="18">
        <v>95000</v>
      </c>
      <c r="F170" s="19">
        <v>95000</v>
      </c>
      <c r="G170" s="26">
        <f t="shared" si="3"/>
        <v>1</v>
      </c>
    </row>
    <row r="171" spans="1:7" ht="72">
      <c r="C171" s="16" t="s">
        <v>189</v>
      </c>
      <c r="D171" s="17" t="s">
        <v>9</v>
      </c>
      <c r="E171" s="18">
        <v>15000</v>
      </c>
      <c r="F171" s="19">
        <v>15000</v>
      </c>
      <c r="G171" s="26">
        <f t="shared" si="3"/>
        <v>1</v>
      </c>
    </row>
    <row r="172" spans="1:7" ht="36">
      <c r="C172" s="16" t="s">
        <v>190</v>
      </c>
      <c r="D172" s="17" t="s">
        <v>9</v>
      </c>
      <c r="E172" s="18">
        <v>6000</v>
      </c>
      <c r="F172" s="19">
        <v>6000</v>
      </c>
      <c r="G172" s="26">
        <f t="shared" ref="G172:G202" si="4">F172/E172</f>
        <v>1</v>
      </c>
    </row>
    <row r="173" spans="1:7" ht="60">
      <c r="C173" s="16" t="s">
        <v>191</v>
      </c>
      <c r="D173" s="17" t="s">
        <v>9</v>
      </c>
      <c r="E173" s="18">
        <v>4000</v>
      </c>
      <c r="F173" s="19">
        <v>4000</v>
      </c>
      <c r="G173" s="26">
        <f t="shared" si="4"/>
        <v>1</v>
      </c>
    </row>
    <row r="174" spans="1:7" ht="48">
      <c r="C174" s="16" t="s">
        <v>192</v>
      </c>
      <c r="D174" s="17" t="s">
        <v>9</v>
      </c>
      <c r="E174" s="18">
        <v>6000</v>
      </c>
      <c r="F174" s="19">
        <v>6000</v>
      </c>
      <c r="G174" s="26">
        <f t="shared" si="4"/>
        <v>1</v>
      </c>
    </row>
    <row r="175" spans="1:7" ht="48">
      <c r="C175" s="16" t="s">
        <v>193</v>
      </c>
      <c r="D175" s="17" t="s">
        <v>9</v>
      </c>
      <c r="E175" s="18">
        <v>3000</v>
      </c>
      <c r="F175" s="19">
        <v>3000</v>
      </c>
      <c r="G175" s="26">
        <f t="shared" si="4"/>
        <v>1</v>
      </c>
    </row>
    <row r="176" spans="1:7" ht="48">
      <c r="C176" s="16" t="s">
        <v>194</v>
      </c>
      <c r="D176" s="17" t="s">
        <v>9</v>
      </c>
      <c r="E176" s="18">
        <v>40000</v>
      </c>
      <c r="F176" s="19">
        <v>40000</v>
      </c>
      <c r="G176" s="26">
        <f t="shared" si="4"/>
        <v>1</v>
      </c>
    </row>
    <row r="177" spans="3:7" ht="36">
      <c r="C177" s="16" t="s">
        <v>195</v>
      </c>
      <c r="D177" s="17" t="s">
        <v>9</v>
      </c>
      <c r="E177" s="18">
        <v>40000</v>
      </c>
      <c r="F177" s="19">
        <v>40000</v>
      </c>
      <c r="G177" s="26">
        <f t="shared" si="4"/>
        <v>1</v>
      </c>
    </row>
    <row r="178" spans="3:7" ht="24">
      <c r="C178" s="16" t="s">
        <v>196</v>
      </c>
      <c r="D178" s="17" t="s">
        <v>9</v>
      </c>
      <c r="E178" s="18">
        <v>8000</v>
      </c>
      <c r="F178" s="19">
        <v>8000</v>
      </c>
      <c r="G178" s="26">
        <f t="shared" si="4"/>
        <v>1</v>
      </c>
    </row>
    <row r="179" spans="3:7" ht="36">
      <c r="C179" s="16" t="s">
        <v>197</v>
      </c>
      <c r="D179" s="17" t="s">
        <v>9</v>
      </c>
      <c r="E179" s="18">
        <v>15000</v>
      </c>
      <c r="F179" s="19">
        <v>15000</v>
      </c>
      <c r="G179" s="26">
        <f t="shared" si="4"/>
        <v>1</v>
      </c>
    </row>
    <row r="180" spans="3:7" ht="60">
      <c r="C180" s="16" t="s">
        <v>198</v>
      </c>
      <c r="D180" s="17" t="s">
        <v>9</v>
      </c>
      <c r="E180" s="18">
        <v>4000</v>
      </c>
      <c r="F180" s="19">
        <v>4000</v>
      </c>
      <c r="G180" s="26">
        <f t="shared" si="4"/>
        <v>1</v>
      </c>
    </row>
    <row r="181" spans="3:7" ht="36">
      <c r="C181" s="16" t="s">
        <v>199</v>
      </c>
      <c r="D181" s="17" t="s">
        <v>9</v>
      </c>
      <c r="E181" s="18">
        <v>20000</v>
      </c>
      <c r="F181" s="19">
        <v>20000</v>
      </c>
      <c r="G181" s="26">
        <f t="shared" si="4"/>
        <v>1</v>
      </c>
    </row>
    <row r="182" spans="3:7" ht="36">
      <c r="C182" s="16" t="s">
        <v>200</v>
      </c>
      <c r="D182" s="17" t="s">
        <v>9</v>
      </c>
      <c r="E182" s="18">
        <v>12000</v>
      </c>
      <c r="F182" s="19">
        <v>11000</v>
      </c>
      <c r="G182" s="26">
        <f t="shared" si="4"/>
        <v>0.91666666666666663</v>
      </c>
    </row>
    <row r="183" spans="3:7" ht="36">
      <c r="C183" s="16" t="s">
        <v>201</v>
      </c>
      <c r="D183" s="17" t="s">
        <v>9</v>
      </c>
      <c r="E183" s="18">
        <v>34000</v>
      </c>
      <c r="F183" s="19">
        <v>34000</v>
      </c>
      <c r="G183" s="26">
        <f t="shared" si="4"/>
        <v>1</v>
      </c>
    </row>
    <row r="184" spans="3:7" ht="36">
      <c r="C184" s="16" t="s">
        <v>202</v>
      </c>
      <c r="D184" s="17" t="s">
        <v>9</v>
      </c>
      <c r="E184" s="18">
        <v>3000</v>
      </c>
      <c r="F184" s="19">
        <v>2050</v>
      </c>
      <c r="G184" s="26">
        <f t="shared" si="4"/>
        <v>0.68333333333333335</v>
      </c>
    </row>
    <row r="185" spans="3:7" ht="48">
      <c r="C185" s="16" t="s">
        <v>203</v>
      </c>
      <c r="D185" s="17" t="s">
        <v>9</v>
      </c>
      <c r="E185" s="18">
        <v>8000</v>
      </c>
      <c r="F185" s="19">
        <v>8000</v>
      </c>
      <c r="G185" s="26">
        <f t="shared" si="4"/>
        <v>1</v>
      </c>
    </row>
    <row r="186" spans="3:7" ht="24">
      <c r="C186" s="16" t="s">
        <v>204</v>
      </c>
      <c r="D186" s="17" t="s">
        <v>9</v>
      </c>
      <c r="E186" s="18">
        <v>20000</v>
      </c>
      <c r="F186" s="19">
        <v>20000</v>
      </c>
      <c r="G186" s="26">
        <f t="shared" si="4"/>
        <v>1</v>
      </c>
    </row>
    <row r="187" spans="3:7" ht="60">
      <c r="C187" s="16" t="s">
        <v>205</v>
      </c>
      <c r="D187" s="17" t="s">
        <v>9</v>
      </c>
      <c r="E187" s="18">
        <v>15000</v>
      </c>
      <c r="F187" s="19">
        <v>15000</v>
      </c>
      <c r="G187" s="26">
        <f t="shared" si="4"/>
        <v>1</v>
      </c>
    </row>
    <row r="188" spans="3:7" ht="24">
      <c r="C188" s="16" t="s">
        <v>206</v>
      </c>
      <c r="D188" s="17" t="s">
        <v>9</v>
      </c>
      <c r="E188" s="18">
        <v>4000</v>
      </c>
      <c r="F188" s="19">
        <v>4000</v>
      </c>
      <c r="G188" s="26">
        <f t="shared" si="4"/>
        <v>1</v>
      </c>
    </row>
    <row r="189" spans="3:7" ht="36">
      <c r="C189" s="16" t="s">
        <v>207</v>
      </c>
      <c r="D189" s="17" t="s">
        <v>9</v>
      </c>
      <c r="E189" s="18">
        <v>15000</v>
      </c>
      <c r="F189" s="19">
        <v>15000</v>
      </c>
      <c r="G189" s="26">
        <f t="shared" si="4"/>
        <v>1</v>
      </c>
    </row>
    <row r="190" spans="3:7" ht="36">
      <c r="C190" s="16" t="s">
        <v>208</v>
      </c>
      <c r="D190" s="17" t="s">
        <v>9</v>
      </c>
      <c r="E190" s="18">
        <v>50000</v>
      </c>
      <c r="F190" s="19">
        <v>50000</v>
      </c>
      <c r="G190" s="26">
        <f t="shared" si="4"/>
        <v>1</v>
      </c>
    </row>
    <row r="191" spans="3:7" ht="36">
      <c r="C191" s="16" t="s">
        <v>209</v>
      </c>
      <c r="D191" s="17" t="s">
        <v>9</v>
      </c>
      <c r="E191" s="18">
        <v>15000</v>
      </c>
      <c r="F191" s="19">
        <v>15000</v>
      </c>
      <c r="G191" s="26">
        <f t="shared" si="4"/>
        <v>1</v>
      </c>
    </row>
    <row r="192" spans="3:7" ht="36">
      <c r="C192" s="16" t="s">
        <v>210</v>
      </c>
      <c r="D192" s="17" t="s">
        <v>9</v>
      </c>
      <c r="E192" s="18">
        <v>250000</v>
      </c>
      <c r="F192" s="19">
        <v>250000</v>
      </c>
      <c r="G192" s="26">
        <f t="shared" si="4"/>
        <v>1</v>
      </c>
    </row>
    <row r="193" spans="3:7" ht="36">
      <c r="C193" s="16" t="s">
        <v>211</v>
      </c>
      <c r="D193" s="17" t="s">
        <v>9</v>
      </c>
      <c r="E193" s="18">
        <v>3000</v>
      </c>
      <c r="F193" s="19">
        <v>3000</v>
      </c>
      <c r="G193" s="26">
        <f t="shared" si="4"/>
        <v>1</v>
      </c>
    </row>
    <row r="194" spans="3:7" ht="24">
      <c r="C194" s="16" t="s">
        <v>212</v>
      </c>
      <c r="D194" s="17" t="s">
        <v>9</v>
      </c>
      <c r="E194" s="18">
        <v>8000</v>
      </c>
      <c r="F194" s="19">
        <v>8000</v>
      </c>
      <c r="G194" s="26">
        <f t="shared" si="4"/>
        <v>1</v>
      </c>
    </row>
    <row r="195" spans="3:7" ht="36">
      <c r="C195" s="16" t="s">
        <v>213</v>
      </c>
      <c r="D195" s="17" t="s">
        <v>9</v>
      </c>
      <c r="E195" s="18">
        <v>5000</v>
      </c>
      <c r="F195" s="19">
        <v>5000</v>
      </c>
      <c r="G195" s="26">
        <f t="shared" si="4"/>
        <v>1</v>
      </c>
    </row>
    <row r="196" spans="3:7" ht="48">
      <c r="C196" s="16" t="s">
        <v>214</v>
      </c>
      <c r="D196" s="17" t="s">
        <v>9</v>
      </c>
      <c r="E196" s="18">
        <v>10000</v>
      </c>
      <c r="F196" s="19">
        <v>10000</v>
      </c>
      <c r="G196" s="26">
        <f t="shared" si="4"/>
        <v>1</v>
      </c>
    </row>
    <row r="197" spans="3:7" ht="48">
      <c r="C197" s="16" t="s">
        <v>215</v>
      </c>
      <c r="D197" s="17" t="s">
        <v>9</v>
      </c>
      <c r="E197" s="18">
        <v>20000</v>
      </c>
      <c r="F197" s="19">
        <v>20000</v>
      </c>
      <c r="G197" s="26">
        <f t="shared" si="4"/>
        <v>1</v>
      </c>
    </row>
    <row r="198" spans="3:7" ht="24">
      <c r="C198" s="16" t="s">
        <v>216</v>
      </c>
      <c r="D198" s="17" t="s">
        <v>9</v>
      </c>
      <c r="E198" s="18">
        <v>4000</v>
      </c>
      <c r="F198" s="19">
        <v>4000</v>
      </c>
      <c r="G198" s="26">
        <f t="shared" si="4"/>
        <v>1</v>
      </c>
    </row>
    <row r="199" spans="3:7" ht="48">
      <c r="C199" s="16" t="s">
        <v>217</v>
      </c>
      <c r="D199" s="17" t="s">
        <v>9</v>
      </c>
      <c r="E199" s="18">
        <v>6000</v>
      </c>
      <c r="F199" s="19">
        <v>6000</v>
      </c>
      <c r="G199" s="26">
        <f t="shared" si="4"/>
        <v>1</v>
      </c>
    </row>
    <row r="200" spans="3:7" ht="48">
      <c r="C200" s="16" t="s">
        <v>218</v>
      </c>
      <c r="D200" s="17" t="s">
        <v>9</v>
      </c>
      <c r="E200" s="18">
        <v>10000</v>
      </c>
      <c r="F200" s="19">
        <v>10000</v>
      </c>
      <c r="G200" s="26">
        <f t="shared" si="4"/>
        <v>1</v>
      </c>
    </row>
    <row r="201" spans="3:7" ht="48">
      <c r="C201" s="16" t="s">
        <v>219</v>
      </c>
      <c r="D201" s="17" t="s">
        <v>9</v>
      </c>
      <c r="E201" s="18">
        <v>10000</v>
      </c>
      <c r="F201" s="19">
        <v>10000</v>
      </c>
      <c r="G201" s="26">
        <f t="shared" si="4"/>
        <v>1</v>
      </c>
    </row>
    <row r="202" spans="3:7" ht="36">
      <c r="C202" s="16" t="s">
        <v>220</v>
      </c>
      <c r="D202" s="17" t="s">
        <v>9</v>
      </c>
      <c r="E202" s="18">
        <v>10000</v>
      </c>
      <c r="F202" s="19">
        <v>10000</v>
      </c>
      <c r="G202" s="26">
        <f t="shared" si="4"/>
        <v>1</v>
      </c>
    </row>
    <row r="203" spans="3:7" ht="60">
      <c r="C203" s="16" t="s">
        <v>221</v>
      </c>
      <c r="D203" s="17" t="s">
        <v>9</v>
      </c>
      <c r="E203" s="18">
        <v>12000</v>
      </c>
      <c r="F203" s="19">
        <v>12000</v>
      </c>
      <c r="G203" s="26">
        <f t="shared" ref="G203:G243" si="5">F203/E203</f>
        <v>1</v>
      </c>
    </row>
    <row r="204" spans="3:7" ht="60">
      <c r="C204" s="16" t="s">
        <v>222</v>
      </c>
      <c r="D204" s="17" t="s">
        <v>9</v>
      </c>
      <c r="E204" s="18">
        <v>7000</v>
      </c>
      <c r="F204" s="19">
        <v>7000</v>
      </c>
      <c r="G204" s="26">
        <f t="shared" si="5"/>
        <v>1</v>
      </c>
    </row>
    <row r="205" spans="3:7" ht="84">
      <c r="C205" s="16" t="s">
        <v>223</v>
      </c>
      <c r="D205" s="17" t="s">
        <v>9</v>
      </c>
      <c r="E205" s="18">
        <v>8000</v>
      </c>
      <c r="F205" s="19">
        <v>8000</v>
      </c>
      <c r="G205" s="26">
        <f t="shared" si="5"/>
        <v>1</v>
      </c>
    </row>
    <row r="206" spans="3:7" ht="60">
      <c r="C206" s="16" t="s">
        <v>224</v>
      </c>
      <c r="D206" s="17" t="s">
        <v>9</v>
      </c>
      <c r="E206" s="18">
        <v>1500</v>
      </c>
      <c r="F206" s="19">
        <v>1500</v>
      </c>
      <c r="G206" s="26">
        <f t="shared" si="5"/>
        <v>1</v>
      </c>
    </row>
    <row r="207" spans="3:7" ht="60">
      <c r="C207" s="16" t="s">
        <v>225</v>
      </c>
      <c r="D207" s="17" t="s">
        <v>9</v>
      </c>
      <c r="E207" s="18">
        <v>10000</v>
      </c>
      <c r="F207" s="19">
        <v>10000</v>
      </c>
      <c r="G207" s="26">
        <f t="shared" si="5"/>
        <v>1</v>
      </c>
    </row>
    <row r="208" spans="3:7" ht="48">
      <c r="C208" s="16" t="s">
        <v>226</v>
      </c>
      <c r="D208" s="17" t="s">
        <v>9</v>
      </c>
      <c r="E208" s="18">
        <v>15000</v>
      </c>
      <c r="F208" s="19">
        <v>15000</v>
      </c>
      <c r="G208" s="26">
        <f t="shared" si="5"/>
        <v>1</v>
      </c>
    </row>
    <row r="209" spans="3:7" ht="60">
      <c r="C209" s="16" t="s">
        <v>227</v>
      </c>
      <c r="D209" s="17" t="s">
        <v>9</v>
      </c>
      <c r="E209" s="18">
        <v>15000</v>
      </c>
      <c r="F209" s="19">
        <v>15000</v>
      </c>
      <c r="G209" s="26">
        <f t="shared" si="5"/>
        <v>1</v>
      </c>
    </row>
    <row r="210" spans="3:7" ht="48">
      <c r="C210" s="16" t="s">
        <v>228</v>
      </c>
      <c r="D210" s="17" t="s">
        <v>9</v>
      </c>
      <c r="E210" s="18">
        <v>15000</v>
      </c>
      <c r="F210" s="19">
        <v>15000</v>
      </c>
      <c r="G210" s="26">
        <f t="shared" si="5"/>
        <v>1</v>
      </c>
    </row>
    <row r="211" spans="3:7" ht="36">
      <c r="C211" s="16" t="s">
        <v>229</v>
      </c>
      <c r="D211" s="17" t="s">
        <v>9</v>
      </c>
      <c r="E211" s="18">
        <v>10000</v>
      </c>
      <c r="F211" s="19">
        <v>10000</v>
      </c>
      <c r="G211" s="26">
        <f t="shared" si="5"/>
        <v>1</v>
      </c>
    </row>
    <row r="212" spans="3:7" ht="36">
      <c r="C212" s="16" t="s">
        <v>230</v>
      </c>
      <c r="D212" s="17" t="s">
        <v>9</v>
      </c>
      <c r="E212" s="18">
        <v>25000</v>
      </c>
      <c r="F212" s="19">
        <v>25000</v>
      </c>
      <c r="G212" s="26">
        <f t="shared" si="5"/>
        <v>1</v>
      </c>
    </row>
    <row r="213" spans="3:7" ht="36">
      <c r="C213" s="16" t="s">
        <v>231</v>
      </c>
      <c r="D213" s="17" t="s">
        <v>9</v>
      </c>
      <c r="E213" s="18">
        <v>15000</v>
      </c>
      <c r="F213" s="19">
        <v>15000</v>
      </c>
      <c r="G213" s="26">
        <f t="shared" si="5"/>
        <v>1</v>
      </c>
    </row>
    <row r="214" spans="3:7" ht="36">
      <c r="C214" s="16" t="s">
        <v>232</v>
      </c>
      <c r="D214" s="17" t="s">
        <v>9</v>
      </c>
      <c r="E214" s="18">
        <v>100000</v>
      </c>
      <c r="F214" s="19">
        <v>100000</v>
      </c>
      <c r="G214" s="26">
        <f t="shared" si="5"/>
        <v>1</v>
      </c>
    </row>
    <row r="215" spans="3:7" ht="36">
      <c r="C215" s="16" t="s">
        <v>233</v>
      </c>
      <c r="D215" s="17" t="s">
        <v>9</v>
      </c>
      <c r="E215" s="18">
        <v>35000</v>
      </c>
      <c r="F215" s="19">
        <v>35000</v>
      </c>
      <c r="G215" s="26">
        <f t="shared" si="5"/>
        <v>1</v>
      </c>
    </row>
    <row r="216" spans="3:7" ht="60">
      <c r="C216" s="16" t="s">
        <v>234</v>
      </c>
      <c r="D216" s="17" t="s">
        <v>9</v>
      </c>
      <c r="E216" s="18">
        <v>5000</v>
      </c>
      <c r="F216" s="19">
        <v>5000</v>
      </c>
      <c r="G216" s="26">
        <f t="shared" si="5"/>
        <v>1</v>
      </c>
    </row>
    <row r="217" spans="3:7" ht="72">
      <c r="C217" s="16" t="s">
        <v>235</v>
      </c>
      <c r="D217" s="17" t="s">
        <v>9</v>
      </c>
      <c r="E217" s="18">
        <v>394450</v>
      </c>
      <c r="F217" s="19">
        <v>394450</v>
      </c>
      <c r="G217" s="26">
        <f t="shared" si="5"/>
        <v>1</v>
      </c>
    </row>
    <row r="218" spans="3:7" ht="48">
      <c r="C218" s="16" t="s">
        <v>236</v>
      </c>
      <c r="D218" s="17" t="s">
        <v>9</v>
      </c>
      <c r="E218" s="18">
        <v>15000</v>
      </c>
      <c r="F218" s="19">
        <v>15000</v>
      </c>
      <c r="G218" s="26">
        <f t="shared" si="5"/>
        <v>1</v>
      </c>
    </row>
    <row r="219" spans="3:7" ht="48">
      <c r="C219" s="16" t="s">
        <v>237</v>
      </c>
      <c r="D219" s="17" t="s">
        <v>9</v>
      </c>
      <c r="E219" s="18">
        <v>15000</v>
      </c>
      <c r="F219" s="19">
        <v>15000</v>
      </c>
      <c r="G219" s="26">
        <f t="shared" si="5"/>
        <v>1</v>
      </c>
    </row>
    <row r="220" spans="3:7" ht="36">
      <c r="C220" s="16" t="s">
        <v>238</v>
      </c>
      <c r="D220" s="17" t="s">
        <v>9</v>
      </c>
      <c r="E220" s="18">
        <v>2000</v>
      </c>
      <c r="F220" s="19">
        <v>2000</v>
      </c>
      <c r="G220" s="26">
        <f t="shared" si="5"/>
        <v>1</v>
      </c>
    </row>
    <row r="221" spans="3:7" ht="36">
      <c r="C221" s="16" t="s">
        <v>239</v>
      </c>
      <c r="D221" s="17" t="s">
        <v>9</v>
      </c>
      <c r="E221" s="18">
        <v>4000</v>
      </c>
      <c r="F221" s="19">
        <v>4000</v>
      </c>
      <c r="G221" s="26">
        <f t="shared" si="5"/>
        <v>1</v>
      </c>
    </row>
    <row r="222" spans="3:7" ht="36">
      <c r="C222" s="16" t="s">
        <v>240</v>
      </c>
      <c r="D222" s="17" t="s">
        <v>9</v>
      </c>
      <c r="E222" s="18">
        <v>8000</v>
      </c>
      <c r="F222" s="19">
        <v>8000</v>
      </c>
      <c r="G222" s="26">
        <f t="shared" si="5"/>
        <v>1</v>
      </c>
    </row>
    <row r="223" spans="3:7" ht="36">
      <c r="C223" s="16" t="s">
        <v>241</v>
      </c>
      <c r="D223" s="17" t="s">
        <v>9</v>
      </c>
      <c r="E223" s="18">
        <v>5000</v>
      </c>
      <c r="F223" s="19">
        <v>5000</v>
      </c>
      <c r="G223" s="26">
        <f t="shared" si="5"/>
        <v>1</v>
      </c>
    </row>
    <row r="224" spans="3:7" ht="36">
      <c r="C224" s="16" t="s">
        <v>242</v>
      </c>
      <c r="D224" s="17" t="s">
        <v>9</v>
      </c>
      <c r="E224" s="18">
        <v>3000</v>
      </c>
      <c r="F224" s="19">
        <v>3000</v>
      </c>
      <c r="G224" s="26">
        <f t="shared" si="5"/>
        <v>1</v>
      </c>
    </row>
    <row r="225" spans="3:7" ht="60">
      <c r="C225" s="16" t="s">
        <v>243</v>
      </c>
      <c r="D225" s="17" t="s">
        <v>9</v>
      </c>
      <c r="E225" s="18">
        <v>10000</v>
      </c>
      <c r="F225" s="19">
        <v>10000</v>
      </c>
      <c r="G225" s="26">
        <f t="shared" si="5"/>
        <v>1</v>
      </c>
    </row>
    <row r="226" spans="3:7" ht="48">
      <c r="C226" s="16" t="s">
        <v>244</v>
      </c>
      <c r="D226" s="17" t="s">
        <v>9</v>
      </c>
      <c r="E226" s="18">
        <v>30000</v>
      </c>
      <c r="F226" s="19">
        <v>30000</v>
      </c>
      <c r="G226" s="26">
        <f t="shared" si="5"/>
        <v>1</v>
      </c>
    </row>
    <row r="227" spans="3:7" ht="48">
      <c r="C227" s="16" t="s">
        <v>245</v>
      </c>
      <c r="D227" s="17" t="s">
        <v>9</v>
      </c>
      <c r="E227" s="18">
        <v>40000</v>
      </c>
      <c r="F227" s="19">
        <v>40000</v>
      </c>
      <c r="G227" s="26">
        <f t="shared" si="5"/>
        <v>1</v>
      </c>
    </row>
    <row r="228" spans="3:7" ht="72">
      <c r="C228" s="16" t="s">
        <v>246</v>
      </c>
      <c r="D228" s="17" t="s">
        <v>9</v>
      </c>
      <c r="E228" s="18">
        <v>15000</v>
      </c>
      <c r="F228" s="19">
        <v>15000</v>
      </c>
      <c r="G228" s="26">
        <f t="shared" si="5"/>
        <v>1</v>
      </c>
    </row>
    <row r="229" spans="3:7" ht="48">
      <c r="C229" s="16" t="s">
        <v>247</v>
      </c>
      <c r="D229" s="17" t="s">
        <v>9</v>
      </c>
      <c r="E229" s="18">
        <v>8000</v>
      </c>
      <c r="F229" s="19">
        <v>8000</v>
      </c>
      <c r="G229" s="26">
        <f t="shared" si="5"/>
        <v>1</v>
      </c>
    </row>
    <row r="230" spans="3:7" ht="36">
      <c r="C230" s="16" t="s">
        <v>248</v>
      </c>
      <c r="D230" s="17" t="s">
        <v>9</v>
      </c>
      <c r="E230" s="18">
        <v>10000</v>
      </c>
      <c r="F230" s="19">
        <v>9974.59</v>
      </c>
      <c r="G230" s="26">
        <f t="shared" si="5"/>
        <v>0.99745899999999998</v>
      </c>
    </row>
    <row r="231" spans="3:7" ht="48">
      <c r="C231" s="16" t="s">
        <v>249</v>
      </c>
      <c r="D231" s="17" t="s">
        <v>9</v>
      </c>
      <c r="E231" s="18">
        <v>800000</v>
      </c>
      <c r="F231" s="19">
        <v>800000</v>
      </c>
      <c r="G231" s="26">
        <f t="shared" si="5"/>
        <v>1</v>
      </c>
    </row>
    <row r="232" spans="3:7" ht="84">
      <c r="C232" s="16" t="s">
        <v>250</v>
      </c>
      <c r="D232" s="17" t="s">
        <v>9</v>
      </c>
      <c r="E232" s="18">
        <v>60000</v>
      </c>
      <c r="F232" s="19">
        <v>60000</v>
      </c>
      <c r="G232" s="26">
        <f t="shared" si="5"/>
        <v>1</v>
      </c>
    </row>
    <row r="233" spans="3:7" ht="72">
      <c r="C233" s="16" t="s">
        <v>251</v>
      </c>
      <c r="D233" s="17" t="s">
        <v>9</v>
      </c>
      <c r="E233" s="18">
        <v>200000</v>
      </c>
      <c r="F233" s="19">
        <v>200000</v>
      </c>
      <c r="G233" s="26">
        <f t="shared" si="5"/>
        <v>1</v>
      </c>
    </row>
    <row r="234" spans="3:7" ht="24">
      <c r="C234" s="16" t="s">
        <v>252</v>
      </c>
      <c r="D234" s="17" t="s">
        <v>9</v>
      </c>
      <c r="E234" s="18">
        <v>8000</v>
      </c>
      <c r="F234" s="19">
        <v>8000</v>
      </c>
      <c r="G234" s="26">
        <f t="shared" si="5"/>
        <v>1</v>
      </c>
    </row>
    <row r="235" spans="3:7" ht="48">
      <c r="C235" s="16" t="s">
        <v>253</v>
      </c>
      <c r="D235" s="17" t="s">
        <v>9</v>
      </c>
      <c r="E235" s="18">
        <v>8000</v>
      </c>
      <c r="F235" s="19">
        <v>8000</v>
      </c>
      <c r="G235" s="26">
        <f t="shared" si="5"/>
        <v>1</v>
      </c>
    </row>
    <row r="236" spans="3:7" ht="36">
      <c r="C236" s="16" t="s">
        <v>254</v>
      </c>
      <c r="D236" s="17" t="s">
        <v>9</v>
      </c>
      <c r="E236" s="18">
        <v>35000</v>
      </c>
      <c r="F236" s="19">
        <v>35000</v>
      </c>
      <c r="G236" s="26">
        <f t="shared" si="5"/>
        <v>1</v>
      </c>
    </row>
    <row r="237" spans="3:7" ht="36">
      <c r="C237" s="16" t="s">
        <v>255</v>
      </c>
      <c r="D237" s="17" t="s">
        <v>9</v>
      </c>
      <c r="E237" s="18">
        <v>15000</v>
      </c>
      <c r="F237" s="19">
        <v>15000</v>
      </c>
      <c r="G237" s="26">
        <f t="shared" si="5"/>
        <v>1</v>
      </c>
    </row>
    <row r="238" spans="3:7" ht="48">
      <c r="C238" s="16" t="s">
        <v>256</v>
      </c>
      <c r="D238" s="17" t="s">
        <v>9</v>
      </c>
      <c r="E238" s="18">
        <v>90000</v>
      </c>
      <c r="F238" s="19">
        <v>90000</v>
      </c>
      <c r="G238" s="26">
        <f t="shared" si="5"/>
        <v>1</v>
      </c>
    </row>
    <row r="239" spans="3:7" ht="36">
      <c r="C239" s="16" t="s">
        <v>257</v>
      </c>
      <c r="D239" s="17" t="s">
        <v>9</v>
      </c>
      <c r="E239" s="18">
        <v>1000</v>
      </c>
      <c r="F239" s="19">
        <v>1000</v>
      </c>
      <c r="G239" s="26">
        <f t="shared" si="5"/>
        <v>1</v>
      </c>
    </row>
    <row r="240" spans="3:7" ht="24">
      <c r="C240" s="16" t="s">
        <v>258</v>
      </c>
      <c r="D240" s="17" t="s">
        <v>9</v>
      </c>
      <c r="E240" s="18">
        <v>30000</v>
      </c>
      <c r="F240" s="19">
        <v>30000</v>
      </c>
      <c r="G240" s="26">
        <f t="shared" si="5"/>
        <v>1</v>
      </c>
    </row>
    <row r="241" spans="3:7" ht="84">
      <c r="C241" s="16" t="s">
        <v>259</v>
      </c>
      <c r="D241" s="17" t="s">
        <v>9</v>
      </c>
      <c r="E241" s="18">
        <v>757775</v>
      </c>
      <c r="F241" s="19">
        <v>757775</v>
      </c>
      <c r="G241" s="26">
        <f t="shared" si="5"/>
        <v>1</v>
      </c>
    </row>
    <row r="242" spans="3:7" ht="36">
      <c r="C242" s="16" t="s">
        <v>260</v>
      </c>
      <c r="D242" s="17" t="s">
        <v>9</v>
      </c>
      <c r="E242" s="18">
        <v>130000</v>
      </c>
      <c r="F242" s="19">
        <v>130000</v>
      </c>
      <c r="G242" s="26">
        <f t="shared" si="5"/>
        <v>1</v>
      </c>
    </row>
    <row r="243" spans="3:7" ht="24">
      <c r="C243" s="16" t="s">
        <v>261</v>
      </c>
      <c r="D243" s="17" t="s">
        <v>9</v>
      </c>
      <c r="E243" s="18">
        <v>10000</v>
      </c>
      <c r="F243" s="19">
        <v>10000</v>
      </c>
      <c r="G243" s="26">
        <f t="shared" si="5"/>
        <v>1</v>
      </c>
    </row>
    <row r="244" spans="3:7" ht="36">
      <c r="C244" s="16" t="s">
        <v>262</v>
      </c>
      <c r="D244" s="17" t="s">
        <v>9</v>
      </c>
      <c r="E244" s="18">
        <v>6000</v>
      </c>
      <c r="F244" s="19">
        <v>6000</v>
      </c>
      <c r="G244" s="26">
        <f t="shared" ref="G244:G264" si="6">F244/E244</f>
        <v>1</v>
      </c>
    </row>
    <row r="245" spans="3:7" ht="36">
      <c r="C245" s="16" t="s">
        <v>263</v>
      </c>
      <c r="D245" s="17" t="s">
        <v>9</v>
      </c>
      <c r="E245" s="18">
        <v>12000</v>
      </c>
      <c r="F245" s="19">
        <v>12000</v>
      </c>
      <c r="G245" s="26">
        <f t="shared" si="6"/>
        <v>1</v>
      </c>
    </row>
    <row r="246" spans="3:7" ht="72">
      <c r="C246" s="16" t="s">
        <v>264</v>
      </c>
      <c r="D246" s="17" t="s">
        <v>9</v>
      </c>
      <c r="E246" s="18">
        <v>200000</v>
      </c>
      <c r="F246" s="19">
        <v>200000</v>
      </c>
      <c r="G246" s="26">
        <f t="shared" si="6"/>
        <v>1</v>
      </c>
    </row>
    <row r="247" spans="3:7" ht="24">
      <c r="C247" s="16" t="s">
        <v>265</v>
      </c>
      <c r="D247" s="17" t="s">
        <v>9</v>
      </c>
      <c r="E247" s="18">
        <v>3000</v>
      </c>
      <c r="F247" s="19">
        <v>3000</v>
      </c>
      <c r="G247" s="26">
        <f t="shared" si="6"/>
        <v>1</v>
      </c>
    </row>
    <row r="248" spans="3:7" ht="36">
      <c r="C248" s="16" t="s">
        <v>266</v>
      </c>
      <c r="D248" s="17" t="s">
        <v>9</v>
      </c>
      <c r="E248" s="18">
        <v>12000</v>
      </c>
      <c r="F248" s="19">
        <v>12000</v>
      </c>
      <c r="G248" s="26">
        <f t="shared" si="6"/>
        <v>1</v>
      </c>
    </row>
    <row r="249" spans="3:7" ht="36">
      <c r="C249" s="16" t="s">
        <v>267</v>
      </c>
      <c r="D249" s="17" t="s">
        <v>9</v>
      </c>
      <c r="E249" s="18">
        <v>1500</v>
      </c>
      <c r="F249" s="19">
        <v>1500</v>
      </c>
      <c r="G249" s="26">
        <f t="shared" si="6"/>
        <v>1</v>
      </c>
    </row>
    <row r="250" spans="3:7" ht="36">
      <c r="C250" s="16" t="s">
        <v>268</v>
      </c>
      <c r="D250" s="17" t="s">
        <v>9</v>
      </c>
      <c r="E250" s="18">
        <v>6000</v>
      </c>
      <c r="F250" s="19">
        <v>5999.97</v>
      </c>
      <c r="G250" s="26">
        <f t="shared" si="6"/>
        <v>0.99999500000000008</v>
      </c>
    </row>
    <row r="251" spans="3:7" ht="84">
      <c r="C251" s="16" t="s">
        <v>269</v>
      </c>
      <c r="D251" s="17" t="s">
        <v>9</v>
      </c>
      <c r="E251" s="18">
        <v>20000</v>
      </c>
      <c r="F251" s="19">
        <v>14815</v>
      </c>
      <c r="G251" s="26">
        <f t="shared" si="6"/>
        <v>0.74075000000000002</v>
      </c>
    </row>
    <row r="252" spans="3:7" ht="96">
      <c r="C252" s="16" t="s">
        <v>270</v>
      </c>
      <c r="D252" s="17" t="s">
        <v>9</v>
      </c>
      <c r="E252" s="18">
        <v>968900</v>
      </c>
      <c r="F252" s="19">
        <v>968900</v>
      </c>
      <c r="G252" s="26">
        <f t="shared" si="6"/>
        <v>1</v>
      </c>
    </row>
    <row r="253" spans="3:7" ht="36">
      <c r="C253" s="16" t="s">
        <v>271</v>
      </c>
      <c r="D253" s="17" t="s">
        <v>9</v>
      </c>
      <c r="E253" s="18">
        <v>8000</v>
      </c>
      <c r="F253" s="19">
        <v>8000</v>
      </c>
      <c r="G253" s="26">
        <f t="shared" si="6"/>
        <v>1</v>
      </c>
    </row>
    <row r="254" spans="3:7" ht="60">
      <c r="C254" s="16" t="s">
        <v>272</v>
      </c>
      <c r="D254" s="17" t="s">
        <v>9</v>
      </c>
      <c r="E254" s="18">
        <v>4000</v>
      </c>
      <c r="F254" s="19">
        <v>4000</v>
      </c>
      <c r="G254" s="26">
        <f t="shared" si="6"/>
        <v>1</v>
      </c>
    </row>
    <row r="255" spans="3:7" ht="36">
      <c r="C255" s="16" t="s">
        <v>273</v>
      </c>
      <c r="D255" s="17" t="s">
        <v>9</v>
      </c>
      <c r="E255" s="18">
        <v>5000</v>
      </c>
      <c r="F255" s="19">
        <v>5000</v>
      </c>
      <c r="G255" s="26">
        <f t="shared" si="6"/>
        <v>1</v>
      </c>
    </row>
    <row r="256" spans="3:7" ht="36">
      <c r="C256" s="16" t="s">
        <v>274</v>
      </c>
      <c r="D256" s="17" t="s">
        <v>9</v>
      </c>
      <c r="E256" s="18">
        <v>4000</v>
      </c>
      <c r="F256" s="19">
        <v>4000</v>
      </c>
      <c r="G256" s="26">
        <f t="shared" si="6"/>
        <v>1</v>
      </c>
    </row>
    <row r="257" spans="1:7" ht="60">
      <c r="C257" s="16" t="s">
        <v>275</v>
      </c>
      <c r="D257" s="17" t="s">
        <v>9</v>
      </c>
      <c r="E257" s="18">
        <v>10000</v>
      </c>
      <c r="F257" s="19">
        <v>10000</v>
      </c>
      <c r="G257" s="26">
        <f t="shared" si="6"/>
        <v>1</v>
      </c>
    </row>
    <row r="258" spans="1:7" ht="48">
      <c r="C258" s="16" t="s">
        <v>276</v>
      </c>
      <c r="D258" s="17" t="s">
        <v>9</v>
      </c>
      <c r="E258" s="18">
        <v>3000</v>
      </c>
      <c r="F258" s="19">
        <v>3000</v>
      </c>
      <c r="G258" s="26">
        <f t="shared" si="6"/>
        <v>1</v>
      </c>
    </row>
    <row r="259" spans="1:7" ht="24">
      <c r="C259" s="16" t="s">
        <v>277</v>
      </c>
      <c r="D259" s="17" t="s">
        <v>9</v>
      </c>
      <c r="E259" s="18">
        <v>3000</v>
      </c>
      <c r="F259" s="19">
        <v>3000</v>
      </c>
      <c r="G259" s="26">
        <f t="shared" si="6"/>
        <v>1</v>
      </c>
    </row>
    <row r="260" spans="1:7" ht="48">
      <c r="C260" s="16" t="s">
        <v>278</v>
      </c>
      <c r="D260" s="17" t="s">
        <v>9</v>
      </c>
      <c r="E260" s="18">
        <v>15000</v>
      </c>
      <c r="F260" s="19">
        <v>15000</v>
      </c>
      <c r="G260" s="26">
        <f t="shared" si="6"/>
        <v>1</v>
      </c>
    </row>
    <row r="261" spans="1:7" ht="36">
      <c r="C261" s="16" t="s">
        <v>279</v>
      </c>
      <c r="D261" s="17" t="s">
        <v>9</v>
      </c>
      <c r="E261" s="18">
        <v>10000</v>
      </c>
      <c r="F261" s="19">
        <v>10000</v>
      </c>
      <c r="G261" s="26">
        <f t="shared" si="6"/>
        <v>1</v>
      </c>
    </row>
    <row r="262" spans="1:7" ht="48">
      <c r="C262" s="16" t="s">
        <v>280</v>
      </c>
      <c r="D262" s="17" t="s">
        <v>9</v>
      </c>
      <c r="E262" s="18">
        <v>10000</v>
      </c>
      <c r="F262" s="19">
        <v>10000</v>
      </c>
      <c r="G262" s="26">
        <f t="shared" si="6"/>
        <v>1</v>
      </c>
    </row>
    <row r="263" spans="1:7" ht="36">
      <c r="C263" s="16" t="s">
        <v>281</v>
      </c>
      <c r="D263" s="17" t="s">
        <v>9</v>
      </c>
      <c r="E263" s="18">
        <v>8000</v>
      </c>
      <c r="F263" s="19">
        <v>8000</v>
      </c>
      <c r="G263" s="26">
        <f t="shared" si="6"/>
        <v>1</v>
      </c>
    </row>
    <row r="264" spans="1:7" ht="15">
      <c r="A264" s="29"/>
      <c r="B264" s="30"/>
      <c r="C264" s="20" t="s">
        <v>282</v>
      </c>
      <c r="D264" s="20" t="s">
        <v>8</v>
      </c>
      <c r="E264" s="21">
        <v>10333755</v>
      </c>
      <c r="F264" s="22">
        <v>10272851.390000001</v>
      </c>
      <c r="G264" s="27">
        <f t="shared" si="6"/>
        <v>0.9941063427573037</v>
      </c>
    </row>
  </sheetData>
  <autoFilter ref="A2:G264"/>
  <mergeCells count="1">
    <mergeCell ref="A1:G1"/>
  </mergeCells>
  <phoneticPr fontId="0" type="noConversion"/>
  <pageMargins left="0.15748031496062992" right="0.19685039370078741" top="0.82677165354330717" bottom="0.35433070866141736" header="0.15748031496062992" footer="0.15748031496062992"/>
  <pageSetup paperSize="9" scale="94" fitToHeight="60" orientation="portrait" useFirstPageNumber="1" r:id="rId1"/>
  <headerFooter alignWithMargins="0">
    <oddHeader>&amp;R&amp;10Załącznik Nr 10
do Sprawozdania z wykonania budżetu
Województwa Mazowieckiego
za 2010 rok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IK</vt:lpstr>
      <vt:lpstr>IK!Tytuły_wydruku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kwlodarska</cp:lastModifiedBy>
  <cp:lastPrinted>2011-03-25T09:42:55Z</cp:lastPrinted>
  <dcterms:created xsi:type="dcterms:W3CDTF">2011-03-02T09:40:18Z</dcterms:created>
  <dcterms:modified xsi:type="dcterms:W3CDTF">2011-03-25T09:42:56Z</dcterms:modified>
</cp:coreProperties>
</file>