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Arkusz1!$A$2:$E$2</definedName>
    <definedName name="_xlnm.Print_Titles" localSheetId="0">Arkusz1!$2:$2</definedName>
  </definedNames>
  <calcPr calcId="125725"/>
</workbook>
</file>

<file path=xl/calcChain.xml><?xml version="1.0" encoding="utf-8"?>
<calcChain xmlns="http://schemas.openxmlformats.org/spreadsheetml/2006/main">
  <c r="F3" i="1"/>
  <c r="G3" s="1"/>
  <c r="F4"/>
  <c r="G4" s="1"/>
  <c r="F5"/>
  <c r="G5" s="1"/>
  <c r="F6"/>
  <c r="G6" s="1"/>
  <c r="G7"/>
  <c r="G8"/>
  <c r="G9"/>
  <c r="G10"/>
  <c r="G11"/>
  <c r="G12"/>
  <c r="F13"/>
  <c r="G13"/>
  <c r="F14"/>
  <c r="G14"/>
  <c r="F15"/>
  <c r="G15"/>
  <c r="F16"/>
  <c r="G16"/>
  <c r="G17"/>
  <c r="G18"/>
  <c r="G19"/>
  <c r="G20"/>
  <c r="G21"/>
  <c r="G22"/>
  <c r="G23"/>
  <c r="G24"/>
  <c r="G25"/>
  <c r="G26"/>
  <c r="G27"/>
  <c r="G28"/>
  <c r="G29"/>
  <c r="G30"/>
  <c r="G31"/>
  <c r="G32"/>
</calcChain>
</file>

<file path=xl/sharedStrings.xml><?xml version="1.0" encoding="utf-8"?>
<sst xmlns="http://schemas.openxmlformats.org/spreadsheetml/2006/main" count="90" uniqueCount="50">
  <si>
    <t>Dział</t>
  </si>
  <si>
    <t>Rozdział</t>
  </si>
  <si>
    <t>Paragraf</t>
  </si>
  <si>
    <t>Nazwa</t>
  </si>
  <si>
    <t>Plan</t>
  </si>
  <si>
    <t>Wykonanie</t>
  </si>
  <si>
    <t>% wykonania</t>
  </si>
  <si>
    <t/>
  </si>
  <si>
    <t>150</t>
  </si>
  <si>
    <t>Przetwórstwo przemysłowe</t>
  </si>
  <si>
    <t>15011</t>
  </si>
  <si>
    <t>Rozwój przedsiębiorczości</t>
  </si>
  <si>
    <t>6619</t>
  </si>
  <si>
    <t>Dotacje celowe otrzymane z gminy  na inwestycje i zakupy inwestycyjne realizowane na podstawie porozumień (umów) między jednostkami samorządu  terytorialnego</t>
  </si>
  <si>
    <t>6629</t>
  </si>
  <si>
    <t>Dotacje celowe otrzymane z powiatu na inwestycje i zakupy inwestycyjne realizowane na podstawie porozumień (umów) między jednostkami samorządu terytorialnego</t>
  </si>
  <si>
    <t>710</t>
  </si>
  <si>
    <t>Działalność usługowa</t>
  </si>
  <si>
    <t>71013</t>
  </si>
  <si>
    <t>Prace geodezyjne i kartograficzne (nieinwestycyjne)</t>
  </si>
  <si>
    <t>2316</t>
  </si>
  <si>
    <t>Dotacje celowe otrzymane z gminy na zadania bieżące realizowane na podstawie porozumień (umów) między jednostkami samorządu terytorialnego</t>
  </si>
  <si>
    <t>2326</t>
  </si>
  <si>
    <t>Dotacje celowe otrzymane z powiatu na zadania bieżące realizowane na podstawie porozumień (umów) między jednostkami samorządu terytorialnego</t>
  </si>
  <si>
    <t>6616</t>
  </si>
  <si>
    <t>6626</t>
  </si>
  <si>
    <t>750</t>
  </si>
  <si>
    <t>Administracja publiczna</t>
  </si>
  <si>
    <t>75095</t>
  </si>
  <si>
    <t>Pozostała działalność</t>
  </si>
  <si>
    <t>801</t>
  </si>
  <si>
    <t>Oświata i wychowanie</t>
  </si>
  <si>
    <t>80140</t>
  </si>
  <si>
    <t>Centra kształcenia ustawicznego i praktycznego oraz ośrodki dokształcania zawodowego</t>
  </si>
  <si>
    <t>2310</t>
  </si>
  <si>
    <t>2320</t>
  </si>
  <si>
    <t>80146</t>
  </si>
  <si>
    <t>Dokształcanie i doskonalenie nauczycieli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</si>
  <si>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</si>
  <si>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</si>
  <si>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</si>
  <si>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</si>
  <si>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</si>
  <si>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</si>
  <si>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925</t>
  </si>
  <si>
    <t>Ogrody botaniczne i zoologiczne oraz naturalne obszary i obiekty chronionej przyrody</t>
  </si>
  <si>
    <t>92502</t>
  </si>
  <si>
    <t>Parki krajobrazowe</t>
  </si>
  <si>
    <t>SUMA</t>
  </si>
  <si>
    <t>Plan i wykonanie dotacji celowych na zadania realizowane przez samorząd województwa na podstawie porozumień z jednostkami samorządu terytorialnego</t>
  </si>
</sst>
</file>

<file path=xl/styles.xml><?xml version="1.0" encoding="utf-8"?>
<styleSheet xmlns="http://schemas.openxmlformats.org/spreadsheetml/2006/main">
  <numFmts count="2">
    <numFmt numFmtId="164" formatCode="##\ ###\ ###\ ##0"/>
    <numFmt numFmtId="165" formatCode="##\ ###\ ###\ ##0.00"/>
  </numFmts>
  <fonts count="7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1"/>
      <name val="Arial CE"/>
    </font>
    <font>
      <b/>
      <sz val="10"/>
      <name val="Arial CE"/>
    </font>
    <font>
      <sz val="9"/>
      <name val="Arial CE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top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/>
    <xf numFmtId="165" fontId="4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/>
    <xf numFmtId="165" fontId="5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165" fontId="6" fillId="0" borderId="2" xfId="0" applyNumberFormat="1" applyFont="1" applyBorder="1"/>
    <xf numFmtId="10" fontId="1" fillId="0" borderId="1" xfId="0" applyNumberFormat="1" applyFont="1" applyFill="1" applyBorder="1" applyAlignment="1">
      <alignment horizontal="center" vertical="center"/>
    </xf>
    <xf numFmtId="10" fontId="4" fillId="0" borderId="2" xfId="0" applyNumberFormat="1" applyFont="1" applyBorder="1"/>
    <xf numFmtId="10" fontId="5" fillId="0" borderId="2" xfId="0" applyNumberFormat="1" applyFont="1" applyBorder="1"/>
    <xf numFmtId="10" fontId="6" fillId="0" borderId="2" xfId="0" applyNumberFormat="1" applyFont="1" applyBorder="1"/>
    <xf numFmtId="10" fontId="0" fillId="0" borderId="0" xfId="0" applyNumberFormat="1"/>
    <xf numFmtId="3" fontId="3" fillId="0" borderId="0" xfId="0" applyNumberFormat="1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>
      <pane xSplit="4" ySplit="2" topLeftCell="E24" activePane="bottomRight" state="frozen"/>
      <selection pane="topRight" activeCell="E1" sqref="E1"/>
      <selection pane="bottomLeft" activeCell="A3" sqref="A3"/>
      <selection pane="bottomRight" activeCell="E36" sqref="E36"/>
    </sheetView>
  </sheetViews>
  <sheetFormatPr defaultRowHeight="12.75"/>
  <cols>
    <col min="1" max="3" width="9.140625" style="1" bestFit="1" customWidth="1"/>
    <col min="4" max="4" width="45.5703125" style="2" bestFit="1" customWidth="1"/>
    <col min="5" max="6" width="18" style="1" bestFit="1" customWidth="1"/>
    <col min="7" max="7" width="18" style="24" bestFit="1" customWidth="1"/>
    <col min="8" max="256" width="9.140625" style="1" bestFit="1" customWidth="1"/>
  </cols>
  <sheetData>
    <row r="1" spans="1:8" s="7" customFormat="1" ht="50.1" customHeight="1">
      <c r="A1" s="25" t="s">
        <v>49</v>
      </c>
      <c r="B1" s="25"/>
      <c r="C1" s="25"/>
      <c r="D1" s="25"/>
      <c r="E1" s="25"/>
      <c r="F1" s="25"/>
      <c r="G1" s="25"/>
    </row>
    <row r="2" spans="1:8" s="6" customFormat="1" ht="26.2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20" t="s">
        <v>6</v>
      </c>
      <c r="H2" s="5"/>
    </row>
    <row r="3" spans="1:8" ht="15">
      <c r="A3" s="8" t="s">
        <v>8</v>
      </c>
      <c r="B3" s="8" t="s">
        <v>7</v>
      </c>
      <c r="C3" s="8" t="s">
        <v>7</v>
      </c>
      <c r="D3" s="9" t="s">
        <v>9</v>
      </c>
      <c r="E3" s="10">
        <v>1557315</v>
      </c>
      <c r="F3" s="11">
        <f>0-0</f>
        <v>0</v>
      </c>
      <c r="G3" s="21">
        <f t="shared" ref="G3:G32" si="0">F3/E3</f>
        <v>0</v>
      </c>
    </row>
    <row r="4" spans="1:8">
      <c r="B4" s="12" t="s">
        <v>10</v>
      </c>
      <c r="C4" s="12" t="s">
        <v>7</v>
      </c>
      <c r="D4" s="13" t="s">
        <v>11</v>
      </c>
      <c r="E4" s="14">
        <v>1557315</v>
      </c>
      <c r="F4" s="15">
        <f>0-0</f>
        <v>0</v>
      </c>
      <c r="G4" s="22">
        <f t="shared" si="0"/>
        <v>0</v>
      </c>
    </row>
    <row r="5" spans="1:8" ht="48">
      <c r="C5" s="16" t="s">
        <v>12</v>
      </c>
      <c r="D5" s="17" t="s">
        <v>13</v>
      </c>
      <c r="E5" s="18">
        <v>534105</v>
      </c>
      <c r="F5" s="19">
        <f>0-0</f>
        <v>0</v>
      </c>
      <c r="G5" s="23">
        <f t="shared" si="0"/>
        <v>0</v>
      </c>
    </row>
    <row r="6" spans="1:8" ht="48">
      <c r="C6" s="16" t="s">
        <v>14</v>
      </c>
      <c r="D6" s="17" t="s">
        <v>15</v>
      </c>
      <c r="E6" s="18">
        <v>1023210</v>
      </c>
      <c r="F6" s="19">
        <f>0-0</f>
        <v>0</v>
      </c>
      <c r="G6" s="23">
        <f t="shared" si="0"/>
        <v>0</v>
      </c>
    </row>
    <row r="7" spans="1:8" ht="15">
      <c r="A7" s="8" t="s">
        <v>16</v>
      </c>
      <c r="B7" s="8" t="s">
        <v>7</v>
      </c>
      <c r="C7" s="8" t="s">
        <v>7</v>
      </c>
      <c r="D7" s="9" t="s">
        <v>17</v>
      </c>
      <c r="E7" s="10">
        <v>146562</v>
      </c>
      <c r="F7" s="11">
        <v>146560.87</v>
      </c>
      <c r="G7" s="21">
        <f t="shared" si="0"/>
        <v>0.9999922899523751</v>
      </c>
    </row>
    <row r="8" spans="1:8" ht="25.5">
      <c r="B8" s="12" t="s">
        <v>18</v>
      </c>
      <c r="C8" s="12" t="s">
        <v>7</v>
      </c>
      <c r="D8" s="13" t="s">
        <v>19</v>
      </c>
      <c r="E8" s="14">
        <v>146562</v>
      </c>
      <c r="F8" s="15">
        <v>146560.87</v>
      </c>
      <c r="G8" s="22">
        <f t="shared" si="0"/>
        <v>0.9999922899523751</v>
      </c>
    </row>
    <row r="9" spans="1:8" ht="36">
      <c r="C9" s="16" t="s">
        <v>20</v>
      </c>
      <c r="D9" s="17" t="s">
        <v>21</v>
      </c>
      <c r="E9" s="18">
        <v>75756</v>
      </c>
      <c r="F9" s="19">
        <v>75755.5</v>
      </c>
      <c r="G9" s="23">
        <f t="shared" si="0"/>
        <v>0.99999339986271718</v>
      </c>
    </row>
    <row r="10" spans="1:8" ht="36">
      <c r="C10" s="16" t="s">
        <v>22</v>
      </c>
      <c r="D10" s="17" t="s">
        <v>23</v>
      </c>
      <c r="E10" s="18">
        <v>57543</v>
      </c>
      <c r="F10" s="19">
        <v>57543</v>
      </c>
      <c r="G10" s="23">
        <f t="shared" si="0"/>
        <v>1</v>
      </c>
    </row>
    <row r="11" spans="1:8" ht="48">
      <c r="C11" s="16" t="s">
        <v>24</v>
      </c>
      <c r="D11" s="17" t="s">
        <v>13</v>
      </c>
      <c r="E11" s="18">
        <v>6632</v>
      </c>
      <c r="F11" s="19">
        <v>6631.37</v>
      </c>
      <c r="G11" s="23">
        <f t="shared" si="0"/>
        <v>0.99990500603136312</v>
      </c>
    </row>
    <row r="12" spans="1:8" ht="48">
      <c r="C12" s="16" t="s">
        <v>25</v>
      </c>
      <c r="D12" s="17" t="s">
        <v>15</v>
      </c>
      <c r="E12" s="18">
        <v>6631</v>
      </c>
      <c r="F12" s="19">
        <v>6631</v>
      </c>
      <c r="G12" s="23">
        <f t="shared" si="0"/>
        <v>1</v>
      </c>
    </row>
    <row r="13" spans="1:8" ht="15">
      <c r="A13" s="8" t="s">
        <v>26</v>
      </c>
      <c r="B13" s="8" t="s">
        <v>7</v>
      </c>
      <c r="C13" s="8" t="s">
        <v>7</v>
      </c>
      <c r="D13" s="9" t="s">
        <v>27</v>
      </c>
      <c r="E13" s="10">
        <v>310816</v>
      </c>
      <c r="F13" s="11">
        <f>0-0</f>
        <v>0</v>
      </c>
      <c r="G13" s="21">
        <f t="shared" si="0"/>
        <v>0</v>
      </c>
    </row>
    <row r="14" spans="1:8">
      <c r="B14" s="12" t="s">
        <v>28</v>
      </c>
      <c r="C14" s="12" t="s">
        <v>7</v>
      </c>
      <c r="D14" s="13" t="s">
        <v>29</v>
      </c>
      <c r="E14" s="14">
        <v>310816</v>
      </c>
      <c r="F14" s="15">
        <f>0-0</f>
        <v>0</v>
      </c>
      <c r="G14" s="22">
        <f t="shared" si="0"/>
        <v>0</v>
      </c>
    </row>
    <row r="15" spans="1:8" ht="48">
      <c r="C15" s="16" t="s">
        <v>12</v>
      </c>
      <c r="D15" s="17" t="s">
        <v>13</v>
      </c>
      <c r="E15" s="18">
        <v>223283</v>
      </c>
      <c r="F15" s="19">
        <f>0-0</f>
        <v>0</v>
      </c>
      <c r="G15" s="23">
        <f t="shared" si="0"/>
        <v>0</v>
      </c>
    </row>
    <row r="16" spans="1:8" ht="48">
      <c r="C16" s="16" t="s">
        <v>14</v>
      </c>
      <c r="D16" s="17" t="s">
        <v>15</v>
      </c>
      <c r="E16" s="18">
        <v>87533</v>
      </c>
      <c r="F16" s="19">
        <f>0-0</f>
        <v>0</v>
      </c>
      <c r="G16" s="23">
        <f t="shared" si="0"/>
        <v>0</v>
      </c>
    </row>
    <row r="17" spans="1:7" ht="15">
      <c r="A17" s="8" t="s">
        <v>30</v>
      </c>
      <c r="B17" s="8" t="s">
        <v>7</v>
      </c>
      <c r="C17" s="8" t="s">
        <v>7</v>
      </c>
      <c r="D17" s="9" t="s">
        <v>31</v>
      </c>
      <c r="E17" s="10">
        <v>291610</v>
      </c>
      <c r="F17" s="11">
        <v>164234.96</v>
      </c>
      <c r="G17" s="21">
        <f t="shared" si="0"/>
        <v>0.5632007132814375</v>
      </c>
    </row>
    <row r="18" spans="1:7" ht="38.25">
      <c r="B18" s="12" t="s">
        <v>32</v>
      </c>
      <c r="C18" s="12" t="s">
        <v>7</v>
      </c>
      <c r="D18" s="13" t="s">
        <v>33</v>
      </c>
      <c r="E18" s="14">
        <v>22500</v>
      </c>
      <c r="F18" s="15">
        <v>22500</v>
      </c>
      <c r="G18" s="22">
        <f t="shared" si="0"/>
        <v>1</v>
      </c>
    </row>
    <row r="19" spans="1:7" ht="36">
      <c r="C19" s="16" t="s">
        <v>34</v>
      </c>
      <c r="D19" s="17" t="s">
        <v>21</v>
      </c>
      <c r="E19" s="18">
        <v>5400</v>
      </c>
      <c r="F19" s="19">
        <v>5400</v>
      </c>
      <c r="G19" s="23">
        <f t="shared" si="0"/>
        <v>1</v>
      </c>
    </row>
    <row r="20" spans="1:7" ht="36">
      <c r="C20" s="16" t="s">
        <v>35</v>
      </c>
      <c r="D20" s="17" t="s">
        <v>23</v>
      </c>
      <c r="E20" s="18">
        <v>17100</v>
      </c>
      <c r="F20" s="19">
        <v>17100</v>
      </c>
      <c r="G20" s="23">
        <f t="shared" si="0"/>
        <v>1</v>
      </c>
    </row>
    <row r="21" spans="1:7">
      <c r="B21" s="12" t="s">
        <v>36</v>
      </c>
      <c r="C21" s="12" t="s">
        <v>7</v>
      </c>
      <c r="D21" s="13" t="s">
        <v>37</v>
      </c>
      <c r="E21" s="14">
        <v>269110</v>
      </c>
      <c r="F21" s="15">
        <v>141734.96</v>
      </c>
      <c r="G21" s="22">
        <f t="shared" si="0"/>
        <v>0.52668039091821184</v>
      </c>
    </row>
    <row r="22" spans="1:7" ht="36">
      <c r="C22" s="16" t="s">
        <v>34</v>
      </c>
      <c r="D22" s="17" t="s">
        <v>21</v>
      </c>
      <c r="E22" s="18">
        <v>250000</v>
      </c>
      <c r="F22" s="19">
        <v>138795.35999999999</v>
      </c>
      <c r="G22" s="23">
        <f t="shared" si="0"/>
        <v>0.55518143999999992</v>
      </c>
    </row>
    <row r="23" spans="1:7" ht="36">
      <c r="C23" s="16" t="s">
        <v>35</v>
      </c>
      <c r="D23" s="17" t="s">
        <v>23</v>
      </c>
      <c r="E23" s="18">
        <v>19110</v>
      </c>
      <c r="F23" s="19">
        <v>2939.6</v>
      </c>
      <c r="G23" s="23">
        <f t="shared" si="0"/>
        <v>0.15382522239665097</v>
      </c>
    </row>
    <row r="24" spans="1:7" ht="15">
      <c r="A24" s="8" t="s">
        <v>38</v>
      </c>
      <c r="B24" s="8" t="s">
        <v>7</v>
      </c>
      <c r="C24" s="8" t="s">
        <v>7</v>
      </c>
      <c r="D24" s="9" t="s">
        <v>39</v>
      </c>
      <c r="E24" s="10">
        <v>1680000</v>
      </c>
      <c r="F24" s="11">
        <v>1679624.6</v>
      </c>
      <c r="G24" s="21">
        <f t="shared" si="0"/>
        <v>0.99977654761904766</v>
      </c>
    </row>
    <row r="25" spans="1:7">
      <c r="B25" s="12" t="s">
        <v>40</v>
      </c>
      <c r="C25" s="12" t="s">
        <v>7</v>
      </c>
      <c r="D25" s="13" t="s">
        <v>41</v>
      </c>
      <c r="E25" s="14">
        <v>780000</v>
      </c>
      <c r="F25" s="15">
        <v>779624.6</v>
      </c>
      <c r="G25" s="22">
        <f t="shared" si="0"/>
        <v>0.99951871794871794</v>
      </c>
    </row>
    <row r="26" spans="1:7" ht="36">
      <c r="C26" s="16" t="s">
        <v>34</v>
      </c>
      <c r="D26" s="17" t="s">
        <v>21</v>
      </c>
      <c r="E26" s="18">
        <v>780000</v>
      </c>
      <c r="F26" s="19">
        <v>779624.6</v>
      </c>
      <c r="G26" s="23">
        <f t="shared" si="0"/>
        <v>0.99951871794871794</v>
      </c>
    </row>
    <row r="27" spans="1:7">
      <c r="B27" s="12" t="s">
        <v>42</v>
      </c>
      <c r="C27" s="12" t="s">
        <v>7</v>
      </c>
      <c r="D27" s="13" t="s">
        <v>43</v>
      </c>
      <c r="E27" s="14">
        <v>900000</v>
      </c>
      <c r="F27" s="15">
        <v>900000</v>
      </c>
      <c r="G27" s="22">
        <f t="shared" si="0"/>
        <v>1</v>
      </c>
    </row>
    <row r="28" spans="1:7" ht="36">
      <c r="C28" s="16" t="s">
        <v>34</v>
      </c>
      <c r="D28" s="17" t="s">
        <v>21</v>
      </c>
      <c r="E28" s="18">
        <v>900000</v>
      </c>
      <c r="F28" s="19">
        <v>900000</v>
      </c>
      <c r="G28" s="23">
        <f t="shared" si="0"/>
        <v>1</v>
      </c>
    </row>
    <row r="29" spans="1:7" ht="45">
      <c r="A29" s="8" t="s">
        <v>44</v>
      </c>
      <c r="B29" s="8" t="s">
        <v>7</v>
      </c>
      <c r="C29" s="8" t="s">
        <v>7</v>
      </c>
      <c r="D29" s="9" t="s">
        <v>45</v>
      </c>
      <c r="E29" s="10">
        <v>4000</v>
      </c>
      <c r="F29" s="11">
        <v>4000</v>
      </c>
      <c r="G29" s="21">
        <f t="shared" si="0"/>
        <v>1</v>
      </c>
    </row>
    <row r="30" spans="1:7">
      <c r="B30" s="12" t="s">
        <v>46</v>
      </c>
      <c r="C30" s="12" t="s">
        <v>7</v>
      </c>
      <c r="D30" s="13" t="s">
        <v>47</v>
      </c>
      <c r="E30" s="14">
        <v>4000</v>
      </c>
      <c r="F30" s="15">
        <v>4000</v>
      </c>
      <c r="G30" s="22">
        <f t="shared" si="0"/>
        <v>1</v>
      </c>
    </row>
    <row r="31" spans="1:7" ht="36">
      <c r="C31" s="16" t="s">
        <v>35</v>
      </c>
      <c r="D31" s="17" t="s">
        <v>23</v>
      </c>
      <c r="E31" s="18">
        <v>4000</v>
      </c>
      <c r="F31" s="19">
        <v>4000</v>
      </c>
      <c r="G31" s="23">
        <f t="shared" si="0"/>
        <v>1</v>
      </c>
    </row>
    <row r="32" spans="1:7" ht="15">
      <c r="A32" s="8" t="s">
        <v>48</v>
      </c>
      <c r="B32" s="8" t="s">
        <v>7</v>
      </c>
      <c r="C32" s="8" t="s">
        <v>7</v>
      </c>
      <c r="D32" s="8" t="s">
        <v>7</v>
      </c>
      <c r="E32" s="10">
        <v>3990303</v>
      </c>
      <c r="F32" s="11">
        <v>1994420.4300000002</v>
      </c>
      <c r="G32" s="21">
        <f t="shared" si="0"/>
        <v>0.49981678834915549</v>
      </c>
    </row>
  </sheetData>
  <mergeCells count="1">
    <mergeCell ref="A1:G1"/>
  </mergeCells>
  <phoneticPr fontId="0" type="noConversion"/>
  <pageMargins left="0.15748031496062992" right="0.15748031496062992" top="0.74803149606299213" bottom="0.31496062992125984" header="0.19685039370078741" footer="0.15748031496062992"/>
  <pageSetup paperSize="9" scale="70" orientation="portrait" useFirstPageNumber="1" horizontalDpi="300" verticalDpi="300" r:id="rId1"/>
  <headerFooter alignWithMargins="0">
    <oddHeader>&amp;R&amp;9Załącznik Nr 4
do Sprawozdania z wykonania budżetu
Województwa Mazowieckiego
za 2010 rok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2" verticalDpi="4294967041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2" verticalDpi="4294967041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kwlodarska</cp:lastModifiedBy>
  <cp:lastPrinted>2011-03-25T09:40:45Z</cp:lastPrinted>
  <dcterms:created xsi:type="dcterms:W3CDTF">2011-03-23T13:23:46Z</dcterms:created>
  <dcterms:modified xsi:type="dcterms:W3CDTF">2011-03-25T09:40:46Z</dcterms:modified>
</cp:coreProperties>
</file>