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<sst xmlns="http://schemas.openxmlformats.org/spreadsheetml/2006/main" count="22" uniqueCount="22">
  <si>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Wnioskodawca</t>
  </si>
  <si>
    <t>Lp.</t>
  </si>
  <si>
    <t>Nr kancelaryjny</t>
  </si>
  <si>
    <t>Tytuł projektu</t>
  </si>
  <si>
    <t>Przemysłowy Instytut Automatyki i Pomiarów</t>
  </si>
  <si>
    <t>Instytut Maszyn Matematycznych</t>
  </si>
  <si>
    <t>Środki z EFS (2005)</t>
  </si>
  <si>
    <t>Budżet Państwa (2005)</t>
  </si>
  <si>
    <t>JST (2005)</t>
  </si>
  <si>
    <t>Budżet Panstwa (2006)</t>
  </si>
  <si>
    <t>JST (2006)</t>
  </si>
  <si>
    <t>Partnerstwo Technologiczne dla Mazowsza</t>
  </si>
  <si>
    <t>Mazowieckie Centrum Zarządzania Wiedzą  o Innowacyjnych Technologiach</t>
  </si>
  <si>
    <t>Całkowita wartość projektu</t>
  </si>
  <si>
    <t>Środkii z EFS (2006)</t>
  </si>
  <si>
    <t>Z/2.14/II/2.6/680/04</t>
  </si>
  <si>
    <t>Z/2.14/II/2.6/683/04</t>
  </si>
  <si>
    <t>Nr wnio-sku</t>
  </si>
  <si>
    <t>%</t>
  </si>
  <si>
    <t>średnia arytmetyczna ocen        (max. 100 pkt)</t>
  </si>
  <si>
    <t>Załącznik nr 7 do protokołu</t>
  </si>
  <si>
    <t>Lista rankingowa wniosków rekomendowanych do dofinansowania w ramach Działania 2. 6 ZPORR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</si>
</sst>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0" fontId="4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2">
      <selection activeCell="A5" sqref="A5"/>
    </sheetView>
  </sheetViews>
  <sheetFormatPr defaultColWidth="9.00390625" defaultRowHeight="12.75"/>
  <cols>
    <col min="1" max="1" width="3.375" style="2" customWidth="1"/>
    <col min="2" max="2" width="4.625" style="2" customWidth="1"/>
    <col min="3" max="3" width="16.00390625" style="2" customWidth="1"/>
    <col min="4" max="4" width="14.375" style="2" customWidth="1"/>
    <col min="5" max="5" width="17.125" style="2" customWidth="1"/>
    <col min="6" max="6" width="11.625" style="2" customWidth="1"/>
    <col min="7" max="7" width="11.375" style="2" customWidth="1"/>
    <col min="8" max="8" width="11.125" style="2" customWidth="1"/>
    <col min="9" max="9" width="7.00390625" style="2" customWidth="1"/>
    <col min="10" max="10" width="11.125" style="2" customWidth="1"/>
    <col min="11" max="11" width="10.125" style="2" bestFit="1" customWidth="1"/>
    <col min="12" max="12" width="5.875" style="2" customWidth="1"/>
    <col min="13" max="13" width="11.875" style="2" customWidth="1"/>
    <col min="14" max="14" width="7.375" style="2" customWidth="1"/>
    <col min="15" max="16384" width="9.125" style="2" customWidth="1"/>
  </cols>
  <sheetData>
    <row r="1" spans="1:14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8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60">
      <c r="A3" s="11" t="s">
        <v>1</v>
      </c>
      <c r="B3" s="11" t="s">
        <v>17</v>
      </c>
      <c r="C3" s="11" t="s">
        <v>2</v>
      </c>
      <c r="D3" s="11" t="s">
        <v>0</v>
      </c>
      <c r="E3" s="11" t="s">
        <v>3</v>
      </c>
      <c r="F3" s="11" t="s">
        <v>13</v>
      </c>
      <c r="G3" s="11" t="s">
        <v>6</v>
      </c>
      <c r="H3" s="11" t="s">
        <v>7</v>
      </c>
      <c r="I3" s="11" t="s">
        <v>8</v>
      </c>
      <c r="J3" s="11" t="s">
        <v>14</v>
      </c>
      <c r="K3" s="11" t="s">
        <v>9</v>
      </c>
      <c r="L3" s="11" t="s">
        <v>10</v>
      </c>
      <c r="M3" s="5" t="s">
        <v>19</v>
      </c>
      <c r="N3" s="16" t="s">
        <v>18</v>
      </c>
      <c r="O3" s="9"/>
    </row>
    <row r="4" spans="1:15" ht="78.75" customHeight="1">
      <c r="A4" s="6">
        <v>1</v>
      </c>
      <c r="B4" s="5">
        <v>683</v>
      </c>
      <c r="C4" s="6" t="s">
        <v>16</v>
      </c>
      <c r="D4" s="5" t="s">
        <v>5</v>
      </c>
      <c r="E4" s="5" t="s">
        <v>12</v>
      </c>
      <c r="F4" s="15">
        <v>1481800</v>
      </c>
      <c r="G4" s="7">
        <v>757462</v>
      </c>
      <c r="H4" s="8">
        <v>252488</v>
      </c>
      <c r="I4" s="8">
        <v>0</v>
      </c>
      <c r="J4" s="8">
        <v>353888</v>
      </c>
      <c r="K4" s="8">
        <v>117962</v>
      </c>
      <c r="L4" s="8">
        <v>0</v>
      </c>
      <c r="M4" s="17">
        <v>92</v>
      </c>
      <c r="N4" s="17">
        <v>92</v>
      </c>
      <c r="O4" s="9"/>
    </row>
    <row r="5" spans="1:15" ht="71.25" customHeight="1">
      <c r="A5" s="6">
        <v>2</v>
      </c>
      <c r="B5" s="5">
        <v>680</v>
      </c>
      <c r="C5" s="6" t="s">
        <v>15</v>
      </c>
      <c r="D5" s="5" t="s">
        <v>4</v>
      </c>
      <c r="E5" s="5" t="s">
        <v>11</v>
      </c>
      <c r="F5" s="15">
        <v>1184460</v>
      </c>
      <c r="G5" s="7">
        <v>412485</v>
      </c>
      <c r="H5" s="8">
        <v>137495</v>
      </c>
      <c r="I5" s="8">
        <v>0</v>
      </c>
      <c r="J5" s="8">
        <v>475860</v>
      </c>
      <c r="K5" s="8">
        <v>158620</v>
      </c>
      <c r="L5" s="8">
        <v>0</v>
      </c>
      <c r="M5" s="17">
        <v>91</v>
      </c>
      <c r="N5" s="17">
        <v>91</v>
      </c>
      <c r="O5" s="9"/>
    </row>
    <row r="6" spans="1:15" ht="19.5" customHeight="1">
      <c r="A6" s="12"/>
      <c r="B6" s="23"/>
      <c r="C6" s="12"/>
      <c r="D6" s="23"/>
      <c r="E6" s="23"/>
      <c r="F6" s="15">
        <f aca="true" t="shared" si="0" ref="F6:L6">SUM(F4:F5)</f>
        <v>2666260</v>
      </c>
      <c r="G6" s="15">
        <f t="shared" si="0"/>
        <v>1169947</v>
      </c>
      <c r="H6" s="25">
        <f t="shared" si="0"/>
        <v>389983</v>
      </c>
      <c r="I6" s="25">
        <f t="shared" si="0"/>
        <v>0</v>
      </c>
      <c r="J6" s="25">
        <f t="shared" si="0"/>
        <v>829748</v>
      </c>
      <c r="K6" s="25">
        <f t="shared" si="0"/>
        <v>276582</v>
      </c>
      <c r="L6" s="25">
        <f t="shared" si="0"/>
        <v>0</v>
      </c>
      <c r="M6" s="24"/>
      <c r="N6" s="24"/>
      <c r="O6" s="9"/>
    </row>
    <row r="7" spans="1:16" ht="17.25" customHeight="1">
      <c r="A7" s="12"/>
      <c r="B7" s="12"/>
      <c r="C7" s="12"/>
      <c r="D7" s="12"/>
      <c r="E7" s="14"/>
      <c r="F7" s="18"/>
      <c r="G7" s="18"/>
      <c r="H7" s="19"/>
      <c r="I7" s="19"/>
      <c r="J7" s="19"/>
      <c r="K7" s="19"/>
      <c r="L7" s="20"/>
      <c r="M7" s="13"/>
      <c r="N7" s="21"/>
      <c r="O7" s="22"/>
      <c r="P7" s="22"/>
    </row>
    <row r="8" spans="1:14" ht="15.75" customHeight="1">
      <c r="A8" s="13"/>
      <c r="B8" s="13"/>
      <c r="C8" s="13"/>
      <c r="D8" s="13"/>
      <c r="E8" s="3"/>
      <c r="F8" s="4"/>
      <c r="G8" s="4"/>
      <c r="H8" s="1"/>
      <c r="I8" s="1"/>
      <c r="J8" s="1"/>
      <c r="K8" s="1"/>
      <c r="L8" s="13"/>
      <c r="M8" s="13"/>
      <c r="N8" s="9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</row>
    <row r="10" spans="1:15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6" ht="12.75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1"/>
      <c r="C22" s="1"/>
      <c r="D22" s="1"/>
      <c r="L22" s="1"/>
      <c r="M22" s="1"/>
      <c r="N22" s="1"/>
      <c r="O22" s="1"/>
      <c r="P22" s="1"/>
    </row>
    <row r="23" spans="15:16" ht="12.75">
      <c r="O23" s="1"/>
      <c r="P23" s="1"/>
    </row>
    <row r="24" spans="15:16" ht="12.75">
      <c r="O24" s="1"/>
      <c r="P24" s="1"/>
    </row>
    <row r="25" spans="15:16" ht="12.75">
      <c r="O25" s="1"/>
      <c r="P25" s="1"/>
    </row>
    <row r="26" spans="15:16" ht="12.75">
      <c r="O26" s="1"/>
      <c r="P26" s="1"/>
    </row>
  </sheetData>
  <mergeCells count="2">
    <mergeCell ref="A1:N1"/>
    <mergeCell ref="A2:N2"/>
  </mergeCells>
  <printOptions/>
  <pageMargins left="0.41" right="0.25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Województwa Mazowieckiego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Doradcy Przedakcesyjnego</dc:creator>
  <cp:keywords/>
  <dc:description/>
  <cp:lastModifiedBy>Biuro Doradcy Przedakcesyjnego</cp:lastModifiedBy>
  <cp:lastPrinted>2005-01-24T13:35:46Z</cp:lastPrinted>
  <dcterms:created xsi:type="dcterms:W3CDTF">2005-01-06T09:42:31Z</dcterms:created>
  <dcterms:modified xsi:type="dcterms:W3CDTF">2005-02-15T08:14:55Z</dcterms:modified>
  <cp:category/>
  <cp:version/>
  <cp:contentType/>
  <cp:contentStatus/>
</cp:coreProperties>
</file>